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mensual art. 44\Meses\Mayo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1" l="1"/>
  <c r="G354" i="1"/>
  <c r="F354" i="1"/>
  <c r="I7" i="1"/>
  <c r="I329" i="1" l="1"/>
  <c r="I328" i="1"/>
  <c r="I352" i="1" l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  <c r="E354" i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<sst xmlns="http://schemas.openxmlformats.org/spreadsheetml/2006/main" count="910" uniqueCount="712">
  <si>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</si>
  <si>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</si>
  <si>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</si>
  <si>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</si>
  <si>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</si>
  <si>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</si>
  <si>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</si>
  <si>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</si>
  <si>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</si>
  <si>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</si>
  <si>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</si>
  <si>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</si>
  <si>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</si>
  <si>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</si>
  <si>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</si>
  <si>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</si>
  <si>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</si>
  <si>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</si>
  <si>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</si>
  <si>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</si>
  <si>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</si>
  <si>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</si>
  <si>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</si>
  <si>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</si>
  <si>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</si>
  <si>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</si>
  <si>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</si>
  <si>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</si>
  <si>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</si>
  <si>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</si>
  <si>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</si>
  <si>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</si>
  <si>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</si>
  <si>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</si>
  <si>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</si>
  <si>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</si>
  <si>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</si>
  <si>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</si>
  <si>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</si>
  <si>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</si>
  <si>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</si>
  <si>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</si>
  <si>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</si>
  <si>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</si>
  <si>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</si>
  <si>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</si>
  <si>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</si>
  <si>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</si>
  <si>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</si>
  <si>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</si>
  <si>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</si>
  <si>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</si>
  <si>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</si>
  <si>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</si>
  <si>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</si>
  <si>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</si>
  <si>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</si>
  <si>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</si>
  <si>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</si>
  <si>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</si>
  <si>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</si>
  <si>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</si>
  <si>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</si>
  <si>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</si>
  <si>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</si>
  <si>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</si>
  <si>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</si>
  <si>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</si>
  <si>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</si>
  <si>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</si>
  <si>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</si>
  <si>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</si>
  <si>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</si>
  <si>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</si>
  <si>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</si>
  <si>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</si>
  <si>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</si>
  <si>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</si>
  <si>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</si>
  <si>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</si>
  <si>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</si>
  <si>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</si>
  <si>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</si>
  <si>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</si>
  <si>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</si>
  <si>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</si>
  <si>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</si>
  <si>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</si>
  <si>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</si>
  <si>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</si>
  <si>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</si>
  <si>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</si>
  <si>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</si>
  <si>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</si>
  <si>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</si>
  <si>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</si>
  <si>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</si>
  <si>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</si>
  <si>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</si>
  <si>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</si>
  <si>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</si>
  <si>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</si>
  <si>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</si>
  <si>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</si>
  <si>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</si>
  <si>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</si>
  <si>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</si>
  <si>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</si>
  <si>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</si>
  <si>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</si>
  <si>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</si>
  <si>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</si>
  <si>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</si>
  <si>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</si>
  <si>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</si>
  <si>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</si>
  <si>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</si>
  <si>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</si>
  <si>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</si>
  <si>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</si>
  <si>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</si>
  <si>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</si>
  <si>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</si>
  <si>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</si>
  <si>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</si>
  <si>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</si>
  <si>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</si>
  <si>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</si>
  <si>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</si>
  <si>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</si>
  <si>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</si>
  <si>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</si>
  <si>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</si>
  <si>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</si>
  <si>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</si>
  <si>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</si>
  <si>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</si>
  <si>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</si>
  <si>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</si>
  <si>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</si>
  <si>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</si>
  <si>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</si>
  <si>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</si>
  <si>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</si>
  <si>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</si>
  <si>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</si>
  <si>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</si>
  <si>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</si>
  <si>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</si>
  <si>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</si>
  <si>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</si>
  <si>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</si>
  <si>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</si>
  <si>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</si>
  <si>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</si>
  <si>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</si>
  <si>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</si>
  <si>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</si>
  <si>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</si>
  <si>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</si>
  <si>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</si>
  <si>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</si>
  <si>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</si>
  <si>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</si>
  <si>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</si>
  <si>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</si>
  <si>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</si>
  <si>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</si>
  <si>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</si>
  <si>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</si>
  <si>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</si>
  <si>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</si>
  <si>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</si>
  <si>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</si>
  <si>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</si>
  <si>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</si>
  <si>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</si>
  <si>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</si>
  <si>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</si>
  <si>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</si>
  <si>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</si>
  <si>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</si>
  <si>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</si>
  <si>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</si>
  <si>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</si>
  <si>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</si>
  <si>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</si>
  <si>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</si>
  <si>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</si>
  <si>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</si>
  <si>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</si>
  <si>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</si>
  <si>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</si>
  <si>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</si>
  <si>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</si>
  <si>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</si>
  <si>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</si>
  <si>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</si>
  <si>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</si>
  <si>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</si>
  <si>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</si>
  <si>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</si>
  <si>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</si>
  <si>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</si>
  <si>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</si>
  <si>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</si>
  <si>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</si>
  <si>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</si>
  <si>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</si>
  <si>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</si>
  <si>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</si>
  <si>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</si>
  <si>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</si>
  <si>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</si>
  <si>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</si>
  <si>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</si>
  <si>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</si>
  <si>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</si>
  <si>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</si>
  <si>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</si>
  <si>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</si>
  <si>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</si>
  <si>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</si>
  <si>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</si>
  <si>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</si>
  <si>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</si>
  <si>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</si>
  <si>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</si>
  <si>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</si>
  <si>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</si>
  <si>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</si>
  <si>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</si>
  <si>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</si>
  <si>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</si>
  <si>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</si>
  <si>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</si>
  <si>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</si>
  <si>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</si>
  <si>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</si>
  <si>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</si>
  <si>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</si>
  <si>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</si>
  <si>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</si>
  <si>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</si>
  <si>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</si>
  <si>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</si>
  <si>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</si>
  <si>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</si>
  <si>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</si>
  <si>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</si>
  <si>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</si>
  <si>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</si>
  <si>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</si>
  <si>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</si>
  <si>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</si>
  <si>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</si>
  <si>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</si>
  <si>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</si>
  <si>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</si>
  <si>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</si>
  <si>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</si>
  <si>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</si>
  <si>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</si>
  <si>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</si>
  <si>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</si>
  <si>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</si>
  <si>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</si>
  <si>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</si>
  <si>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</si>
  <si>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</si>
  <si>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</si>
  <si>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</si>
  <si>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</si>
  <si>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</si>
  <si>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</si>
  <si>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</si>
  <si>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</si>
  <si>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</si>
  <si>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</si>
  <si>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</si>
  <si>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</si>
  <si>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</si>
  <si>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</si>
  <si>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</si>
  <si>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</si>
  <si>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</si>
  <si>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</si>
  <si>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</si>
  <si>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</si>
  <si>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</si>
  <si>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</si>
  <si>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</si>
  <si>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</si>
  <si>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</si>
  <si>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</si>
  <si>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</si>
  <si>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</si>
  <si>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</si>
  <si>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</si>
  <si>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</si>
  <si>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</si>
  <si>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</si>
  <si>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</si>
  <si>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</si>
  <si>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</si>
  <si>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</si>
  <si>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</si>
  <si>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</si>
  <si>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</si>
  <si>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</si>
  <si>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</si>
  <si>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</si>
  <si>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</si>
  <si>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</si>
  <si>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</si>
  <si>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</si>
  <si>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</si>
  <si>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</si>
  <si>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</si>
  <si>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</si>
  <si>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</si>
  <si>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</si>
  <si>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</si>
  <si>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</si>
  <si>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</si>
  <si>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</si>
  <si>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</si>
  <si>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</si>
  <si>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</si>
  <si>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</si>
  <si>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</si>
  <si>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</si>
  <si>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</si>
  <si>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</si>
  <si>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</si>
  <si>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</si>
  <si>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</si>
  <si>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</si>
  <si>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</si>
  <si>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</si>
  <si>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</si>
  <si>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</si>
  <si>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</si>
  <si>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</si>
  <si>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</si>
  <si>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</si>
  <si>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</si>
  <si>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</si>
  <si>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</si>
  <si>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</si>
  <si>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</si>
  <si>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</si>
  <si>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</si>
  <si>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</si>
  <si>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</si>
  <si>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</si>
  <si>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</si>
  <si>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</si>
  <si>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</si>
  <si>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</si>
  <si>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</si>
  <si>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</si>
  <si>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</si>
  <si>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</si>
  <si>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</si>
  <si>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</si>
  <si>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</si>
  <si>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</si>
  <si>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</si>
  <si>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</si>
  <si>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</si>
  <si>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</si>
  <si>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</si>
  <si>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</si>
  <si>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</si>
  <si>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</si>
  <si>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</si>
  <si>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</si>
  <si>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</si>
  <si>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</si>
  <si>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</si>
  <si>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</si>
  <si>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</si>
  <si>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</si>
  <si>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</si>
  <si>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</si>
  <si>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</si>
  <si>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</si>
  <si>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</si>
  <si>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</si>
  <si>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</si>
  <si>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</si>
  <si>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</si>
  <si>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</si>
  <si>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</si>
  <si>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</si>
  <si>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</si>
  <si>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</si>
  <si>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</si>
  <si>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</si>
  <si>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</si>
  <si>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</si>
  <si>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</si>
  <si>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</si>
  <si>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</si>
  <si>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</si>
  <si>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</si>
  <si>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</si>
  <si>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</si>
  <si>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</si>
  <si>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</si>
  <si>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</si>
  <si>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</si>
  <si>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</si>
  <si>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</si>
  <si>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</si>
  <si>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</si>
  <si>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</si>
  <si>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</si>
  <si>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</si>
  <si>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</si>
  <si>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</si>
  <si>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</si>
  <si>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</si>
  <si>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</si>
  <si>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</si>
  <si>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</si>
  <si>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</si>
  <si>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</si>
  <si>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</si>
  <si>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</si>
  <si>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</si>
  <si>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</si>
  <si>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</si>
  <si>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</si>
  <si>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</si>
  <si>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</si>
  <si>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</si>
  <si>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</si>
  <si>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</si>
  <si>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</si>
  <si>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</si>
  <si>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</si>
  <si>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</si>
  <si>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</si>
  <si>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</si>
  <si>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</si>
  <si>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</si>
  <si>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</si>
  <si>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</si>
  <si>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</si>
  <si>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</si>
  <si>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</si>
  <si>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</si>
  <si>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</si>
  <si>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</si>
  <si>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</si>
  <si>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</si>
  <si>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</si>
  <si>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</si>
  <si>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</si>
  <si>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</si>
  <si>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</si>
  <si>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</si>
  <si>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</si>
  <si>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</si>
  <si>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</si>
  <si>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</si>
  <si>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</si>
  <si>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</si>
  <si>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</si>
  <si>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</si>
  <si>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</si>
  <si>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</si>
  <si>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</si>
  <si>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</si>
  <si>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</si>
  <si>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</si>
  <si>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</si>
  <si>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</si>
  <si>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</si>
  <si>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</si>
  <si>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</si>
  <si>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</si>
  <si>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</si>
  <si>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</si>
  <si>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</si>
  <si>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</si>
  <si>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</si>
  <si>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</si>
  <si>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</si>
  <si>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</si>
  <si>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</si>
  <si>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</si>
  <si>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</si>
  <si>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</si>
  <si>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</si>
  <si>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</si>
  <si>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</si>
  <si>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</si>
  <si>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</si>
  <si>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</si>
  <si>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</si>
  <si>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</si>
  <si>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</si>
  <si>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</si>
  <si>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</si>
  <si>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</si>
  <si>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</si>
  <si>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</si>
  <si>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</si>
  <si>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</si>
  <si>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</si>
  <si>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</si>
  <si>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</si>
  <si>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</si>
  <si>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</si>
  <si>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</si>
  <si>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</si>
  <si>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</si>
  <si>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</si>
  <si>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</si>
  <si>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</si>
  <si>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</si>
  <si>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</si>
  <si>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</si>
  <si>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</si>
  <si>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</si>
  <si>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</si>
  <si>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</si>
  <si>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</si>
  <si>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</si>
  <si>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</si>
  <si>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</si>
  <si>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</si>
  <si>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</si>
  <si>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</si>
  <si>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</si>
  <si>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</si>
  <si>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</si>
  <si>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</si>
  <si>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</si>
  <si>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</si>
  <si>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</si>
  <si>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</si>
  <si>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</si>
  <si>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</si>
  <si>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</si>
  <si>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</si>
  <si>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</si>
  <si>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</si>
  <si>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</si>
  <si>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</si>
  <si>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</si>
  <si>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</si>
  <si>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</si>
  <si>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</si>
  <si>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</si>
  <si>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</si>
  <si>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</si>
  <si>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</si>
  <si>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</si>
  <si>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</si>
  <si>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</si>
  <si>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</si>
  <si>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</si>
  <si>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</si>
  <si>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</si>
  <si>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</si>
  <si>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</si>
  <si>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</si>
  <si>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</si>
  <si>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</si>
  <si>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</si>
  <si>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</si>
  <si>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</si>
  <si>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</si>
  <si>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</si>
  <si>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</si>
  <si>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</si>
  <si>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</si>
  <si>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</si>
  <si>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</si>
  <si>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</si>
  <si>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</si>
  <si>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</si>
  <si>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</si>
  <si>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</si>
  <si>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</si>
  <si>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</si>
  <si>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</si>
  <si>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</si>
  <si>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</si>
  <si>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</si>
  <si>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</si>
  <si>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</si>
  <si>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</si>
  <si>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</si>
  <si>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</si>
  <si>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</si>
  <si>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</si>
  <si>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</si>
  <si>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</si>
  <si>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</si>
  <si>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</si>
  <si>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</si>
  <si>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</si>
  <si>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</si>
  <si>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</si>
  <si>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</si>
  <si>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</si>
  <si>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</si>
  <si>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</si>
  <si>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</si>
  <si>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</si>
  <si>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</si>
  <si>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</si>
  <si>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</si>
  <si>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</si>
  <si>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</si>
  <si>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</si>
  <si>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</si>
  <si>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</si>
  <si>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</si>
  <si>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</si>
  <si>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</si>
  <si>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</si>
  <si>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</si>
  <si>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</si>
  <si>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</si>
  <si>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</si>
  <si>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</si>
  <si>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</si>
  <si>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</si>
  <si>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</si>
  <si>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</si>
  <si>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</si>
  <si>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</si>
  <si>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</si>
  <si>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</si>
  <si>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</si>
  <si>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</si>
  <si>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</si>
  <si>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</si>
  <si>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</si>
  <si>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</si>
  <si>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</si>
  <si>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</si>
  <si>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</si>
  <si>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</si>
  <si>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</si>
  <si>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</si>
  <si>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</si>
  <si>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</si>
  <si>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</si>
  <si>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</si>
  <si>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</si>
  <si>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</si>
  <si>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</si>
  <si>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</si>
  <si>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</si>
  <si>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</si>
  <si>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</si>
  <si>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</si>
  <si>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</si>
  <si>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</si>
  <si>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</si>
  <si>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</si>
  <si>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</si>
  <si>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</si>
  <si>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</si>
  <si>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</si>
  <si>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</si>
  <si>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</si>
  <si>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</si>
  <si>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</si>
  <si>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</si>
  <si>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</si>
  <si>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</si>
  <si>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</si>
  <si>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</si>
  <si>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</si>
  <si>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</si>
  <si>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</si>
  <si>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</si>
  <si>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</si>
  <si>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</si>
  <si>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</si>
  <si>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</si>
  <si>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</si>
  <si>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</si>
  <si>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</si>
  <si>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</si>
  <si>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</si>
  <si>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</si>
  <si>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</si>
  <si>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</si>
  <si>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</si>
  <si>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</si>
  <si>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</si>
  <si>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</si>
  <si>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</si>
  <si>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</si>
  <si>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</si>
  <si>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</si>
  <si>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</si>
  <si>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</si>
  <si>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</si>
  <si>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</si>
  <si>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</si>
  <si>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</si>
  <si>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mayo 2022 Bono Art.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</si>
</sst>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41" workbookViewId="0">
      <selection activeCell="I357" sqref="I357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14062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37416068</v>
      </c>
      <c r="G7" s="14">
        <v>4086529</v>
      </c>
      <c r="H7" s="15">
        <v>0</v>
      </c>
      <c r="I7" s="16">
        <f>SUM(E7:H7)</f>
        <v>41502597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4053673</v>
      </c>
      <c r="G8" s="17">
        <v>0</v>
      </c>
      <c r="H8" s="18">
        <v>473150</v>
      </c>
      <c r="I8" s="19">
        <f>SUM(E8:H8)</f>
        <v>4526823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5411735</v>
      </c>
      <c r="G9" s="17">
        <v>0</v>
      </c>
      <c r="H9" s="18">
        <v>0</v>
      </c>
      <c r="I9" s="19">
        <f t="shared" ref="I9:I72" si="0">SUM(E9:H9)</f>
        <v>5411735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1147744</v>
      </c>
      <c r="G10" s="17">
        <v>0</v>
      </c>
      <c r="H10" s="18">
        <v>0</v>
      </c>
      <c r="I10" s="19">
        <f t="shared" si="0"/>
        <v>1147744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810507</v>
      </c>
      <c r="H13" s="18">
        <v>0</v>
      </c>
      <c r="I13" s="19">
        <f t="shared" si="0"/>
        <v>810507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15128248</v>
      </c>
      <c r="G14" s="17">
        <v>0</v>
      </c>
      <c r="H14" s="18">
        <v>0</v>
      </c>
      <c r="I14" s="19">
        <f t="shared" si="0"/>
        <v>15128248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2578183</v>
      </c>
      <c r="G15" s="17">
        <v>382554</v>
      </c>
      <c r="H15" s="18">
        <v>0</v>
      </c>
      <c r="I15" s="19">
        <f t="shared" si="0"/>
        <v>2960737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41632406</v>
      </c>
      <c r="G16" s="17">
        <v>0</v>
      </c>
      <c r="H16" s="18">
        <v>3370448</v>
      </c>
      <c r="I16" s="19">
        <f t="shared" si="0"/>
        <v>45002854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4922762</v>
      </c>
      <c r="G17" s="17">
        <v>0</v>
      </c>
      <c r="H17" s="18">
        <v>0</v>
      </c>
      <c r="I17" s="19">
        <f t="shared" si="0"/>
        <v>4922762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21652</v>
      </c>
      <c r="I18" s="19">
        <f t="shared" si="0"/>
        <v>21652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2362584</v>
      </c>
      <c r="G22" s="17">
        <v>0</v>
      </c>
      <c r="H22" s="18">
        <v>0</v>
      </c>
      <c r="I22" s="19">
        <f t="shared" si="0"/>
        <v>2362584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105412</v>
      </c>
      <c r="H24" s="18">
        <v>0</v>
      </c>
      <c r="I24" s="19">
        <f t="shared" si="0"/>
        <v>105412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995266</v>
      </c>
      <c r="H28" s="18">
        <v>0</v>
      </c>
      <c r="I28" s="19">
        <f t="shared" si="0"/>
        <v>995266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209000</v>
      </c>
      <c r="H29" s="18">
        <v>0</v>
      </c>
      <c r="I29" s="19">
        <f t="shared" si="0"/>
        <v>209000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59385120</v>
      </c>
      <c r="G32" s="17">
        <v>528059</v>
      </c>
      <c r="H32" s="18">
        <v>4716201</v>
      </c>
      <c r="I32" s="19">
        <f t="shared" si="0"/>
        <v>64629380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13778354</v>
      </c>
      <c r="G36" s="17">
        <v>0</v>
      </c>
      <c r="H36" s="18">
        <v>5361559</v>
      </c>
      <c r="I36" s="19">
        <f t="shared" si="0"/>
        <v>19139913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3115370</v>
      </c>
      <c r="G37" s="17">
        <v>43711</v>
      </c>
      <c r="H37" s="18">
        <v>1002645</v>
      </c>
      <c r="I37" s="19">
        <f t="shared" si="0"/>
        <v>4161726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69820</v>
      </c>
      <c r="F38" s="17">
        <v>38858098</v>
      </c>
      <c r="G38" s="17">
        <v>3106070</v>
      </c>
      <c r="H38" s="18">
        <v>1561921</v>
      </c>
      <c r="I38" s="19">
        <f t="shared" si="0"/>
        <v>43595909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21669290</v>
      </c>
      <c r="G39" s="17">
        <v>3155512</v>
      </c>
      <c r="H39" s="18">
        <v>3245132</v>
      </c>
      <c r="I39" s="19">
        <f t="shared" si="0"/>
        <v>28069934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4127054</v>
      </c>
      <c r="G40" s="17">
        <v>578580</v>
      </c>
      <c r="H40" s="18">
        <v>920131</v>
      </c>
      <c r="I40" s="19">
        <f t="shared" si="0"/>
        <v>5625765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2914726</v>
      </c>
      <c r="G41" s="17">
        <v>79758</v>
      </c>
      <c r="H41" s="18">
        <v>170905</v>
      </c>
      <c r="I41" s="19">
        <f t="shared" si="0"/>
        <v>3165389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3002942</v>
      </c>
      <c r="G42" s="17">
        <v>199122</v>
      </c>
      <c r="H42" s="18">
        <v>0</v>
      </c>
      <c r="I42" s="19">
        <f t="shared" si="0"/>
        <v>3202064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4303845</v>
      </c>
      <c r="G43" s="17">
        <v>240824</v>
      </c>
      <c r="H43" s="18">
        <v>1832157</v>
      </c>
      <c r="I43" s="19">
        <f t="shared" si="0"/>
        <v>6376826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2715564</v>
      </c>
      <c r="G44" s="17">
        <v>359305</v>
      </c>
      <c r="H44" s="18">
        <v>96864</v>
      </c>
      <c r="I44" s="19">
        <f t="shared" si="0"/>
        <v>3171733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3034976</v>
      </c>
      <c r="G46" s="17">
        <v>0</v>
      </c>
      <c r="H46" s="18">
        <v>0</v>
      </c>
      <c r="I46" s="19">
        <f t="shared" si="0"/>
        <v>3034976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21141469</v>
      </c>
      <c r="G48" s="17">
        <v>4987509</v>
      </c>
      <c r="H48" s="18">
        <v>11888505</v>
      </c>
      <c r="I48" s="19">
        <f t="shared" si="0"/>
        <v>38017483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2959094</v>
      </c>
      <c r="G49" s="17">
        <v>1124982</v>
      </c>
      <c r="H49" s="18">
        <v>830596</v>
      </c>
      <c r="I49" s="19">
        <f t="shared" si="0"/>
        <v>4914672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308991</v>
      </c>
      <c r="F50" s="17">
        <v>565660</v>
      </c>
      <c r="G50" s="17">
        <v>0</v>
      </c>
      <c r="H50" s="18">
        <v>109344</v>
      </c>
      <c r="I50" s="19">
        <f t="shared" si="0"/>
        <v>983995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386458</v>
      </c>
      <c r="F52" s="17">
        <v>819243</v>
      </c>
      <c r="G52" s="17">
        <v>0</v>
      </c>
      <c r="H52" s="18">
        <v>0</v>
      </c>
      <c r="I52" s="19">
        <f t="shared" si="0"/>
        <v>1205701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1802961</v>
      </c>
      <c r="G54" s="17">
        <v>151672</v>
      </c>
      <c r="H54" s="18">
        <v>0</v>
      </c>
      <c r="I54" s="19">
        <f t="shared" si="0"/>
        <v>1954633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3128096</v>
      </c>
      <c r="F55" s="17">
        <v>4718833</v>
      </c>
      <c r="G55" s="17">
        <v>714598</v>
      </c>
      <c r="H55" s="18">
        <v>825594</v>
      </c>
      <c r="I55" s="19">
        <f t="shared" si="0"/>
        <v>9387121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9784600</v>
      </c>
      <c r="G56" s="17">
        <v>2792681</v>
      </c>
      <c r="H56" s="18">
        <v>1460811</v>
      </c>
      <c r="I56" s="19">
        <f t="shared" si="0"/>
        <v>14038092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47745</v>
      </c>
      <c r="F57" s="17">
        <v>9529432</v>
      </c>
      <c r="G57" s="17">
        <v>0</v>
      </c>
      <c r="H57" s="18">
        <v>0</v>
      </c>
      <c r="I57" s="19">
        <f t="shared" si="0"/>
        <v>9577177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1783008</v>
      </c>
      <c r="G58" s="17">
        <v>0</v>
      </c>
      <c r="H58" s="18">
        <v>2180357</v>
      </c>
      <c r="I58" s="19">
        <f t="shared" si="0"/>
        <v>3963365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5374749</v>
      </c>
      <c r="G59" s="17">
        <v>143235</v>
      </c>
      <c r="H59" s="18">
        <v>1313426</v>
      </c>
      <c r="I59" s="19">
        <f t="shared" si="0"/>
        <v>6831410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1686751</v>
      </c>
      <c r="G61" s="17">
        <v>0</v>
      </c>
      <c r="H61" s="18">
        <v>448944</v>
      </c>
      <c r="I61" s="19">
        <f t="shared" si="0"/>
        <v>2135695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5405179</v>
      </c>
      <c r="G62" s="17">
        <v>1988705</v>
      </c>
      <c r="H62" s="18">
        <v>0</v>
      </c>
      <c r="I62" s="19">
        <f t="shared" si="0"/>
        <v>7393884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6326367</v>
      </c>
      <c r="G63" s="17">
        <v>0</v>
      </c>
      <c r="H63" s="18">
        <v>4306824</v>
      </c>
      <c r="I63" s="19">
        <f t="shared" si="0"/>
        <v>10633191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1025535</v>
      </c>
      <c r="F64" s="17">
        <v>5284590</v>
      </c>
      <c r="G64" s="17">
        <v>0</v>
      </c>
      <c r="H64" s="18">
        <v>2196270</v>
      </c>
      <c r="I64" s="19">
        <f t="shared" si="0"/>
        <v>8506395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31943</v>
      </c>
      <c r="F65" s="17">
        <v>0</v>
      </c>
      <c r="G65" s="17">
        <v>0</v>
      </c>
      <c r="H65" s="18">
        <v>0</v>
      </c>
      <c r="I65" s="19">
        <f t="shared" si="0"/>
        <v>31943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128616</v>
      </c>
      <c r="F66" s="17">
        <v>23364</v>
      </c>
      <c r="G66" s="17">
        <v>46024</v>
      </c>
      <c r="H66" s="18">
        <v>287059</v>
      </c>
      <c r="I66" s="19">
        <f t="shared" si="0"/>
        <v>485063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2387678</v>
      </c>
      <c r="G67" s="17">
        <v>0</v>
      </c>
      <c r="H67" s="18">
        <v>270074</v>
      </c>
      <c r="I67" s="19">
        <f t="shared" si="0"/>
        <v>2657752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131804</v>
      </c>
      <c r="F68" s="17">
        <v>9627570</v>
      </c>
      <c r="G68" s="17">
        <v>2944558</v>
      </c>
      <c r="H68" s="18">
        <v>1421565</v>
      </c>
      <c r="I68" s="19">
        <f t="shared" si="0"/>
        <v>14125497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0</v>
      </c>
      <c r="G69" s="17">
        <v>1308294</v>
      </c>
      <c r="H69" s="18">
        <v>0</v>
      </c>
      <c r="I69" s="19">
        <f t="shared" si="0"/>
        <v>1308294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2456329</v>
      </c>
      <c r="G70" s="17">
        <v>0</v>
      </c>
      <c r="H70" s="18">
        <v>10055685</v>
      </c>
      <c r="I70" s="19">
        <f t="shared" si="0"/>
        <v>12512014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91412</v>
      </c>
      <c r="F71" s="17">
        <v>8617200</v>
      </c>
      <c r="G71" s="17">
        <v>0</v>
      </c>
      <c r="H71" s="18">
        <v>3437640</v>
      </c>
      <c r="I71" s="19">
        <f t="shared" si="0"/>
        <v>12146252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423990</v>
      </c>
      <c r="F72" s="17">
        <v>890032</v>
      </c>
      <c r="G72" s="17">
        <v>50336</v>
      </c>
      <c r="H72" s="18">
        <v>0</v>
      </c>
      <c r="I72" s="19">
        <f t="shared" si="0"/>
        <v>1364358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8931161</v>
      </c>
      <c r="G73" s="17">
        <v>1034121</v>
      </c>
      <c r="H73" s="18">
        <v>1183010</v>
      </c>
      <c r="I73" s="19">
        <f t="shared" ref="I73:I136" si="1">SUM(E73:H73)</f>
        <v>11148292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121918</v>
      </c>
      <c r="F74" s="17">
        <v>0</v>
      </c>
      <c r="G74" s="17">
        <v>0</v>
      </c>
      <c r="H74" s="18">
        <v>0</v>
      </c>
      <c r="I74" s="19">
        <f t="shared" si="1"/>
        <v>121918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317732</v>
      </c>
      <c r="F75" s="17">
        <v>18799217</v>
      </c>
      <c r="G75" s="17">
        <v>656897</v>
      </c>
      <c r="H75" s="18">
        <v>4079945</v>
      </c>
      <c r="I75" s="19">
        <f t="shared" si="1"/>
        <v>23853791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3216276</v>
      </c>
      <c r="G76" s="17">
        <v>652264</v>
      </c>
      <c r="H76" s="18">
        <v>0</v>
      </c>
      <c r="I76" s="19">
        <f t="shared" si="1"/>
        <v>3868540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797730</v>
      </c>
      <c r="F78" s="17">
        <v>0</v>
      </c>
      <c r="G78" s="17">
        <v>0</v>
      </c>
      <c r="H78" s="18">
        <v>0</v>
      </c>
      <c r="I78" s="19">
        <f t="shared" si="1"/>
        <v>797730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0</v>
      </c>
      <c r="F79" s="17">
        <v>0</v>
      </c>
      <c r="G79" s="17">
        <v>224350</v>
      </c>
      <c r="H79" s="18">
        <v>0</v>
      </c>
      <c r="I79" s="19">
        <f t="shared" si="1"/>
        <v>224350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4637582</v>
      </c>
      <c r="G80" s="17">
        <v>0</v>
      </c>
      <c r="H80" s="18">
        <v>2053035</v>
      </c>
      <c r="I80" s="19">
        <f t="shared" si="1"/>
        <v>6690617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9409363</v>
      </c>
      <c r="G81" s="17">
        <v>182865</v>
      </c>
      <c r="H81" s="18">
        <v>873803</v>
      </c>
      <c r="I81" s="19">
        <f t="shared" si="1"/>
        <v>10466031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377524</v>
      </c>
      <c r="H82" s="18">
        <v>0</v>
      </c>
      <c r="I82" s="19">
        <f t="shared" si="1"/>
        <v>377524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23754</v>
      </c>
      <c r="F83" s="17">
        <v>20081083</v>
      </c>
      <c r="G83" s="17">
        <v>399826</v>
      </c>
      <c r="H83" s="18">
        <v>551165</v>
      </c>
      <c r="I83" s="19">
        <f t="shared" si="1"/>
        <v>21055828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18591745</v>
      </c>
      <c r="G85" s="17">
        <v>11790419</v>
      </c>
      <c r="H85" s="18">
        <v>900693</v>
      </c>
      <c r="I85" s="19">
        <f t="shared" si="1"/>
        <v>31282857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128833</v>
      </c>
      <c r="F86" s="17">
        <v>1985398</v>
      </c>
      <c r="G86" s="17">
        <v>26742</v>
      </c>
      <c r="H86" s="18">
        <v>822771</v>
      </c>
      <c r="I86" s="19">
        <f t="shared" si="1"/>
        <v>2963744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8776687</v>
      </c>
      <c r="G89" s="17">
        <v>0</v>
      </c>
      <c r="H89" s="18">
        <v>1248055</v>
      </c>
      <c r="I89" s="19">
        <f t="shared" si="1"/>
        <v>10024742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1961616</v>
      </c>
      <c r="G90" s="17">
        <v>618474</v>
      </c>
      <c r="H90" s="18">
        <v>1718820</v>
      </c>
      <c r="I90" s="19">
        <f t="shared" si="1"/>
        <v>4298910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1005411</v>
      </c>
      <c r="G91" s="17">
        <v>0</v>
      </c>
      <c r="H91" s="18">
        <v>104945</v>
      </c>
      <c r="I91" s="19">
        <f t="shared" si="1"/>
        <v>1110356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3185827</v>
      </c>
      <c r="G92" s="17">
        <v>0</v>
      </c>
      <c r="H92" s="18">
        <v>0</v>
      </c>
      <c r="I92" s="19">
        <f t="shared" si="1"/>
        <v>3185827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5844136</v>
      </c>
      <c r="G93" s="17">
        <v>1599901</v>
      </c>
      <c r="H93" s="18">
        <v>0</v>
      </c>
      <c r="I93" s="19">
        <f t="shared" si="1"/>
        <v>7444037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2013034</v>
      </c>
      <c r="G94" s="17">
        <v>684794</v>
      </c>
      <c r="H94" s="18">
        <v>89436</v>
      </c>
      <c r="I94" s="19">
        <f t="shared" si="1"/>
        <v>2787264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9995355</v>
      </c>
      <c r="G95" s="17">
        <v>204426</v>
      </c>
      <c r="H95" s="18">
        <v>1432257</v>
      </c>
      <c r="I95" s="19">
        <f t="shared" si="1"/>
        <v>11632038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5052485</v>
      </c>
      <c r="G96" s="17">
        <v>0</v>
      </c>
      <c r="H96" s="18">
        <v>1844716</v>
      </c>
      <c r="I96" s="19">
        <f t="shared" si="1"/>
        <v>6897201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486617</v>
      </c>
      <c r="G97" s="17">
        <v>0</v>
      </c>
      <c r="H97" s="18">
        <v>286470</v>
      </c>
      <c r="I97" s="19">
        <f t="shared" si="1"/>
        <v>773087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59027</v>
      </c>
      <c r="F98" s="17">
        <v>1402759</v>
      </c>
      <c r="G98" s="17">
        <v>0</v>
      </c>
      <c r="H98" s="18">
        <v>0</v>
      </c>
      <c r="I98" s="19">
        <f t="shared" si="1"/>
        <v>1461786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504870</v>
      </c>
      <c r="I99" s="19">
        <f t="shared" si="1"/>
        <v>504870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1687379</v>
      </c>
      <c r="G100" s="17">
        <v>0</v>
      </c>
      <c r="H100" s="18">
        <v>477450</v>
      </c>
      <c r="I100" s="19">
        <f t="shared" si="1"/>
        <v>2164829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1978867</v>
      </c>
      <c r="G101" s="17">
        <v>0</v>
      </c>
      <c r="H101" s="18">
        <v>0</v>
      </c>
      <c r="I101" s="19">
        <f t="shared" si="1"/>
        <v>1978867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532020</v>
      </c>
      <c r="F103" s="17">
        <v>0</v>
      </c>
      <c r="G103" s="17">
        <v>0</v>
      </c>
      <c r="H103" s="18">
        <v>0</v>
      </c>
      <c r="I103" s="19">
        <f t="shared" si="1"/>
        <v>532020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44078</v>
      </c>
      <c r="F105" s="17">
        <v>0</v>
      </c>
      <c r="G105" s="17">
        <v>483110</v>
      </c>
      <c r="H105" s="18">
        <v>0</v>
      </c>
      <c r="I105" s="19">
        <f t="shared" si="1"/>
        <v>527188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255579</v>
      </c>
      <c r="F106" s="17">
        <v>7833130</v>
      </c>
      <c r="G106" s="17">
        <v>4953844</v>
      </c>
      <c r="H106" s="18">
        <v>2475175</v>
      </c>
      <c r="I106" s="19">
        <f t="shared" si="1"/>
        <v>15517728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36649</v>
      </c>
      <c r="F107" s="17">
        <v>1696485</v>
      </c>
      <c r="G107" s="17">
        <v>107757</v>
      </c>
      <c r="H107" s="18">
        <v>525195</v>
      </c>
      <c r="I107" s="19">
        <f t="shared" si="1"/>
        <v>2366086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2547747</v>
      </c>
      <c r="G108" s="17">
        <v>208887</v>
      </c>
      <c r="H108" s="18">
        <v>477450</v>
      </c>
      <c r="I108" s="19">
        <f t="shared" si="1"/>
        <v>3234084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192061</v>
      </c>
      <c r="H109" s="18">
        <v>0</v>
      </c>
      <c r="I109" s="19">
        <f t="shared" si="1"/>
        <v>192061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5841187</v>
      </c>
      <c r="G110" s="17">
        <v>0</v>
      </c>
      <c r="H110" s="18">
        <v>1002645</v>
      </c>
      <c r="I110" s="19">
        <f t="shared" si="1"/>
        <v>6843832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23756</v>
      </c>
      <c r="F111" s="17">
        <v>632609</v>
      </c>
      <c r="G111" s="17">
        <v>0</v>
      </c>
      <c r="H111" s="18">
        <v>0</v>
      </c>
      <c r="I111" s="19">
        <f t="shared" si="1"/>
        <v>656365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6721870</v>
      </c>
      <c r="G112" s="17">
        <v>0</v>
      </c>
      <c r="H112" s="18">
        <v>129495</v>
      </c>
      <c r="I112" s="19">
        <f t="shared" si="1"/>
        <v>6851365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2234618</v>
      </c>
      <c r="G113" s="17">
        <v>0</v>
      </c>
      <c r="H113" s="18">
        <v>137918</v>
      </c>
      <c r="I113" s="19">
        <f t="shared" si="1"/>
        <v>2372536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29327</v>
      </c>
      <c r="F115" s="17">
        <v>813296</v>
      </c>
      <c r="G115" s="17">
        <v>0</v>
      </c>
      <c r="H115" s="18">
        <v>168954</v>
      </c>
      <c r="I115" s="19">
        <f t="shared" si="1"/>
        <v>1011577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3001770</v>
      </c>
      <c r="G116" s="17">
        <v>185232</v>
      </c>
      <c r="H116" s="18">
        <v>189291</v>
      </c>
      <c r="I116" s="19">
        <f t="shared" si="1"/>
        <v>3376293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0</v>
      </c>
      <c r="F117" s="17">
        <v>0</v>
      </c>
      <c r="G117" s="17">
        <v>0</v>
      </c>
      <c r="H117" s="18">
        <v>0</v>
      </c>
      <c r="I117" s="19">
        <f t="shared" si="1"/>
        <v>0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5009004</v>
      </c>
      <c r="F118" s="17">
        <v>11023306</v>
      </c>
      <c r="G118" s="17">
        <v>4009995</v>
      </c>
      <c r="H118" s="18">
        <v>4079046</v>
      </c>
      <c r="I118" s="19">
        <f t="shared" si="1"/>
        <v>24121351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131396</v>
      </c>
      <c r="F119" s="17">
        <v>0</v>
      </c>
      <c r="G119" s="17">
        <v>0</v>
      </c>
      <c r="H119" s="18">
        <v>7546387</v>
      </c>
      <c r="I119" s="19">
        <f t="shared" si="1"/>
        <v>7677783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34778</v>
      </c>
      <c r="F120" s="17">
        <v>1844731</v>
      </c>
      <c r="G120" s="17">
        <v>637752</v>
      </c>
      <c r="H120" s="18">
        <v>1145880</v>
      </c>
      <c r="I120" s="19">
        <f t="shared" si="1"/>
        <v>3663141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732653</v>
      </c>
      <c r="G121" s="17">
        <v>487498</v>
      </c>
      <c r="H121" s="18">
        <v>134889</v>
      </c>
      <c r="I121" s="19">
        <f t="shared" si="1"/>
        <v>1355040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4676883</v>
      </c>
      <c r="G123" s="17">
        <v>0</v>
      </c>
      <c r="H123" s="18">
        <v>477450</v>
      </c>
      <c r="I123" s="19">
        <f t="shared" si="1"/>
        <v>5154333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2665226</v>
      </c>
      <c r="G124" s="17">
        <v>0</v>
      </c>
      <c r="H124" s="18">
        <v>411954</v>
      </c>
      <c r="I124" s="19">
        <f t="shared" si="1"/>
        <v>3077180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8548234</v>
      </c>
      <c r="G125" s="17">
        <v>0</v>
      </c>
      <c r="H125" s="18">
        <v>3915090</v>
      </c>
      <c r="I125" s="19">
        <f t="shared" si="1"/>
        <v>12463324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206847</v>
      </c>
      <c r="F126" s="17">
        <v>3825449</v>
      </c>
      <c r="G126" s="17">
        <v>173574</v>
      </c>
      <c r="H126" s="18">
        <v>2444994</v>
      </c>
      <c r="I126" s="19">
        <f t="shared" si="1"/>
        <v>6650864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33604006</v>
      </c>
      <c r="G127" s="17">
        <v>5925245</v>
      </c>
      <c r="H127" s="18">
        <v>2536396</v>
      </c>
      <c r="I127" s="19">
        <f t="shared" si="1"/>
        <v>42065647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15655511</v>
      </c>
      <c r="G128" s="17">
        <v>0</v>
      </c>
      <c r="H128" s="18">
        <v>1362903</v>
      </c>
      <c r="I128" s="19">
        <f t="shared" si="1"/>
        <v>17018414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898838</v>
      </c>
      <c r="G129" s="17">
        <v>1059288</v>
      </c>
      <c r="H129" s="18">
        <v>474019</v>
      </c>
      <c r="I129" s="19">
        <f t="shared" si="1"/>
        <v>2432145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4087761</v>
      </c>
      <c r="G130" s="17">
        <v>0</v>
      </c>
      <c r="H130" s="18">
        <v>1289115</v>
      </c>
      <c r="I130" s="19">
        <f t="shared" si="1"/>
        <v>5376876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1077500</v>
      </c>
      <c r="G131" s="17">
        <v>39705</v>
      </c>
      <c r="H131" s="18">
        <v>0</v>
      </c>
      <c r="I131" s="19">
        <f t="shared" si="1"/>
        <v>1117205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106652</v>
      </c>
      <c r="F132" s="17">
        <v>2253522</v>
      </c>
      <c r="G132" s="17">
        <v>0</v>
      </c>
      <c r="H132" s="18">
        <v>3724110</v>
      </c>
      <c r="I132" s="19">
        <f t="shared" si="1"/>
        <v>6084284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1903247</v>
      </c>
      <c r="G133" s="17">
        <v>58863</v>
      </c>
      <c r="H133" s="18">
        <v>0</v>
      </c>
      <c r="I133" s="19">
        <f t="shared" si="1"/>
        <v>1962110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15515826</v>
      </c>
      <c r="G134" s="17">
        <v>0</v>
      </c>
      <c r="H134" s="18">
        <v>501168</v>
      </c>
      <c r="I134" s="19">
        <f t="shared" si="1"/>
        <v>16016994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2478658</v>
      </c>
      <c r="G135" s="17">
        <v>99657</v>
      </c>
      <c r="H135" s="18">
        <v>286470</v>
      </c>
      <c r="I135" s="19">
        <f t="shared" si="1"/>
        <v>2864785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3268169</v>
      </c>
      <c r="G136" s="17">
        <v>2864923</v>
      </c>
      <c r="H136" s="18">
        <v>325729</v>
      </c>
      <c r="I136" s="19">
        <f t="shared" si="1"/>
        <v>6458821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48759599</v>
      </c>
      <c r="G137" s="17">
        <v>2062236</v>
      </c>
      <c r="H137" s="18">
        <v>16109626</v>
      </c>
      <c r="I137" s="19">
        <f t="shared" ref="I137:I200" si="2">SUM(E137:H137)</f>
        <v>66931461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88333</v>
      </c>
      <c r="F138" s="17">
        <v>2609388</v>
      </c>
      <c r="G138" s="17">
        <v>642181</v>
      </c>
      <c r="H138" s="18">
        <v>1527840</v>
      </c>
      <c r="I138" s="19">
        <f t="shared" si="2"/>
        <v>4867742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16955494</v>
      </c>
      <c r="G139" s="17">
        <v>2380339</v>
      </c>
      <c r="H139" s="18">
        <v>5089618</v>
      </c>
      <c r="I139" s="19">
        <f t="shared" si="2"/>
        <v>24425451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339858</v>
      </c>
      <c r="F140" s="17">
        <v>6336564</v>
      </c>
      <c r="G140" s="17">
        <v>1872931</v>
      </c>
      <c r="H140" s="18">
        <v>3342150</v>
      </c>
      <c r="I140" s="19">
        <f t="shared" si="2"/>
        <v>11891503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7598094</v>
      </c>
      <c r="G141" s="17">
        <v>0</v>
      </c>
      <c r="H141" s="18">
        <v>2291760</v>
      </c>
      <c r="I141" s="19">
        <f t="shared" si="2"/>
        <v>9889854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2825520</v>
      </c>
      <c r="G142" s="17">
        <v>1140579</v>
      </c>
      <c r="H142" s="18">
        <v>259142</v>
      </c>
      <c r="I142" s="19">
        <f t="shared" si="2"/>
        <v>4225241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211158</v>
      </c>
      <c r="F143" s="17">
        <v>0</v>
      </c>
      <c r="G143" s="17">
        <v>1016825</v>
      </c>
      <c r="H143" s="18">
        <v>0</v>
      </c>
      <c r="I143" s="19">
        <f t="shared" si="2"/>
        <v>1227983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1796420</v>
      </c>
      <c r="F144" s="17">
        <v>24157059</v>
      </c>
      <c r="G144" s="17">
        <v>2512180</v>
      </c>
      <c r="H144" s="18">
        <v>6159105</v>
      </c>
      <c r="I144" s="19">
        <f t="shared" si="2"/>
        <v>34624764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16612763</v>
      </c>
      <c r="G145" s="17">
        <v>2994956</v>
      </c>
      <c r="H145" s="18">
        <v>367752</v>
      </c>
      <c r="I145" s="19">
        <f t="shared" si="2"/>
        <v>19975471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11690144</v>
      </c>
      <c r="G146" s="17">
        <v>736996</v>
      </c>
      <c r="H146" s="18">
        <v>635592</v>
      </c>
      <c r="I146" s="19">
        <f t="shared" si="2"/>
        <v>13062732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5436096</v>
      </c>
      <c r="G147" s="17">
        <v>101564</v>
      </c>
      <c r="H147" s="18">
        <v>0</v>
      </c>
      <c r="I147" s="19">
        <f t="shared" si="2"/>
        <v>5537660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6884307</v>
      </c>
      <c r="H148" s="18">
        <v>0</v>
      </c>
      <c r="I148" s="19">
        <f t="shared" si="2"/>
        <v>6884307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3995724</v>
      </c>
      <c r="G149" s="17">
        <v>2046920</v>
      </c>
      <c r="H149" s="18">
        <v>2100780</v>
      </c>
      <c r="I149" s="19">
        <f t="shared" si="2"/>
        <v>8143424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801006</v>
      </c>
      <c r="H150" s="18">
        <v>0</v>
      </c>
      <c r="I150" s="19">
        <f t="shared" si="2"/>
        <v>801006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24060911</v>
      </c>
      <c r="G152" s="17">
        <v>0</v>
      </c>
      <c r="H152" s="18">
        <v>2196270</v>
      </c>
      <c r="I152" s="19">
        <f t="shared" si="2"/>
        <v>26257181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7553322</v>
      </c>
      <c r="G153" s="17">
        <v>264525</v>
      </c>
      <c r="H153" s="18">
        <v>957082</v>
      </c>
      <c r="I153" s="19">
        <f t="shared" si="2"/>
        <v>8774929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19126921</v>
      </c>
      <c r="G154" s="17">
        <v>0</v>
      </c>
      <c r="H154" s="18">
        <v>1218711</v>
      </c>
      <c r="I154" s="19">
        <f t="shared" si="2"/>
        <v>20345632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36548473</v>
      </c>
      <c r="G155" s="17">
        <v>0</v>
      </c>
      <c r="H155" s="18">
        <v>3246660</v>
      </c>
      <c r="I155" s="19">
        <f t="shared" si="2"/>
        <v>39795133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4117930</v>
      </c>
      <c r="G156" s="17">
        <v>0</v>
      </c>
      <c r="H156" s="18">
        <v>100671</v>
      </c>
      <c r="I156" s="19">
        <f t="shared" si="2"/>
        <v>4218601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9420154</v>
      </c>
      <c r="G157" s="17">
        <v>3552785</v>
      </c>
      <c r="H157" s="18">
        <v>3910110</v>
      </c>
      <c r="I157" s="19">
        <f t="shared" si="2"/>
        <v>16883049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5282706</v>
      </c>
      <c r="H158" s="18">
        <v>0</v>
      </c>
      <c r="I158" s="19">
        <f t="shared" si="2"/>
        <v>5282706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8832825</v>
      </c>
      <c r="G159" s="17">
        <v>1682797</v>
      </c>
      <c r="H159" s="18">
        <v>1667049</v>
      </c>
      <c r="I159" s="19">
        <f t="shared" si="2"/>
        <v>12182671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17050127</v>
      </c>
      <c r="G160" s="17">
        <v>0</v>
      </c>
      <c r="H160" s="18">
        <v>11605412</v>
      </c>
      <c r="I160" s="19">
        <f t="shared" si="2"/>
        <v>28655539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6588204</v>
      </c>
      <c r="G161" s="17">
        <v>625969</v>
      </c>
      <c r="H161" s="18">
        <v>429705</v>
      </c>
      <c r="I161" s="19">
        <f t="shared" si="2"/>
        <v>7643878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6001161</v>
      </c>
      <c r="G162" s="17">
        <v>0</v>
      </c>
      <c r="H162" s="18">
        <v>1951286</v>
      </c>
      <c r="I162" s="19">
        <f t="shared" si="2"/>
        <v>7952447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185200</v>
      </c>
      <c r="H163" s="18">
        <v>0</v>
      </c>
      <c r="I163" s="19">
        <f t="shared" si="2"/>
        <v>185200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3397014</v>
      </c>
      <c r="G164" s="17">
        <v>337906</v>
      </c>
      <c r="H164" s="18">
        <v>726834</v>
      </c>
      <c r="I164" s="19">
        <f t="shared" si="2"/>
        <v>4461754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6763784</v>
      </c>
      <c r="G165" s="17">
        <v>0</v>
      </c>
      <c r="H165" s="18">
        <v>104328</v>
      </c>
      <c r="I165" s="19">
        <f t="shared" si="2"/>
        <v>6868112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3216115</v>
      </c>
      <c r="G166" s="17">
        <v>0</v>
      </c>
      <c r="H166" s="18">
        <v>144663</v>
      </c>
      <c r="I166" s="19">
        <f t="shared" si="2"/>
        <v>3360778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21221628</v>
      </c>
      <c r="G167" s="17">
        <v>0</v>
      </c>
      <c r="H167" s="18">
        <v>827304</v>
      </c>
      <c r="I167" s="19">
        <f t="shared" si="2"/>
        <v>22048932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16023660</v>
      </c>
      <c r="G168" s="17">
        <v>0</v>
      </c>
      <c r="H168" s="18">
        <v>1992270</v>
      </c>
      <c r="I168" s="19">
        <f t="shared" si="2"/>
        <v>18015930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9629089</v>
      </c>
      <c r="G169" s="17">
        <v>0</v>
      </c>
      <c r="H169" s="18">
        <v>1997333</v>
      </c>
      <c r="I169" s="19">
        <f t="shared" si="2"/>
        <v>11626422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2068738</v>
      </c>
      <c r="G170" s="17">
        <v>0</v>
      </c>
      <c r="H170" s="18">
        <v>620685</v>
      </c>
      <c r="I170" s="19">
        <f t="shared" si="2"/>
        <v>2689423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5646640</v>
      </c>
      <c r="G171" s="17">
        <v>0</v>
      </c>
      <c r="H171" s="18">
        <v>1050390</v>
      </c>
      <c r="I171" s="19">
        <f t="shared" si="2"/>
        <v>6697030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313726</v>
      </c>
      <c r="H172" s="18">
        <v>0</v>
      </c>
      <c r="I172" s="19">
        <f t="shared" si="2"/>
        <v>313726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3456797</v>
      </c>
      <c r="G173" s="17">
        <v>0</v>
      </c>
      <c r="H173" s="18">
        <v>2291760</v>
      </c>
      <c r="I173" s="19">
        <f t="shared" si="2"/>
        <v>5748557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1011150</v>
      </c>
      <c r="G174" s="17">
        <v>143235</v>
      </c>
      <c r="H174" s="18">
        <v>38303</v>
      </c>
      <c r="I174" s="19">
        <f t="shared" si="2"/>
        <v>1192688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0</v>
      </c>
      <c r="H175" s="18">
        <v>0</v>
      </c>
      <c r="I175" s="19">
        <f t="shared" si="2"/>
        <v>0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2854216</v>
      </c>
      <c r="G176" s="17">
        <v>955503</v>
      </c>
      <c r="H176" s="18">
        <v>1862055</v>
      </c>
      <c r="I176" s="19">
        <f t="shared" si="2"/>
        <v>5671774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1098765</v>
      </c>
      <c r="G177" s="17">
        <v>0</v>
      </c>
      <c r="H177" s="18">
        <v>143235</v>
      </c>
      <c r="I177" s="19">
        <f t="shared" si="2"/>
        <v>1242000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3120075</v>
      </c>
      <c r="G178" s="17">
        <v>876072</v>
      </c>
      <c r="H178" s="18">
        <v>1382741</v>
      </c>
      <c r="I178" s="19">
        <f t="shared" si="2"/>
        <v>5378888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250601</v>
      </c>
      <c r="H179" s="18">
        <v>0</v>
      </c>
      <c r="I179" s="19">
        <f t="shared" si="2"/>
        <v>250601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4278352</v>
      </c>
      <c r="G180" s="17">
        <v>0</v>
      </c>
      <c r="H180" s="18">
        <v>168807</v>
      </c>
      <c r="I180" s="19">
        <f t="shared" si="2"/>
        <v>4447159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5552279</v>
      </c>
      <c r="G181" s="17">
        <v>316700</v>
      </c>
      <c r="H181" s="18">
        <v>3165833</v>
      </c>
      <c r="I181" s="19">
        <f t="shared" si="2"/>
        <v>9034812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4099432</v>
      </c>
      <c r="G182" s="17">
        <v>177785</v>
      </c>
      <c r="H182" s="18">
        <v>0</v>
      </c>
      <c r="I182" s="19">
        <f t="shared" si="2"/>
        <v>4277217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2845100</v>
      </c>
      <c r="G183" s="17">
        <v>190790</v>
      </c>
      <c r="H183" s="18">
        <v>990211</v>
      </c>
      <c r="I183" s="19">
        <f t="shared" si="2"/>
        <v>4026101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3157259</v>
      </c>
      <c r="G184" s="17">
        <v>261336</v>
      </c>
      <c r="H184" s="18">
        <v>2530485</v>
      </c>
      <c r="I184" s="19">
        <f t="shared" si="2"/>
        <v>5949080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7604206</v>
      </c>
      <c r="G185" s="17">
        <v>0</v>
      </c>
      <c r="H185" s="18">
        <v>1723470</v>
      </c>
      <c r="I185" s="19">
        <f t="shared" si="2"/>
        <v>9327676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2551558</v>
      </c>
      <c r="G186" s="17">
        <v>0</v>
      </c>
      <c r="H186" s="18">
        <v>1757651</v>
      </c>
      <c r="I186" s="19">
        <f t="shared" si="2"/>
        <v>4309209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7309072</v>
      </c>
      <c r="G187" s="17">
        <v>0</v>
      </c>
      <c r="H187" s="18">
        <v>452356</v>
      </c>
      <c r="I187" s="19">
        <f t="shared" si="2"/>
        <v>7761428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5757286</v>
      </c>
      <c r="G188" s="17">
        <v>449297</v>
      </c>
      <c r="H188" s="18">
        <v>0</v>
      </c>
      <c r="I188" s="19">
        <f t="shared" si="2"/>
        <v>6206583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7903292</v>
      </c>
      <c r="G189" s="17">
        <v>479458</v>
      </c>
      <c r="H189" s="18">
        <v>3389895</v>
      </c>
      <c r="I189" s="19">
        <f t="shared" si="2"/>
        <v>11772645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7325531</v>
      </c>
      <c r="I190" s="19">
        <f t="shared" si="2"/>
        <v>7325531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6579827</v>
      </c>
      <c r="G191" s="17">
        <v>0</v>
      </c>
      <c r="H191" s="18">
        <v>30212</v>
      </c>
      <c r="I191" s="19">
        <f t="shared" si="2"/>
        <v>6610039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66994</v>
      </c>
      <c r="F192" s="17">
        <v>19395240</v>
      </c>
      <c r="G192" s="17">
        <v>4395804</v>
      </c>
      <c r="H192" s="18">
        <v>6618753</v>
      </c>
      <c r="I192" s="19">
        <f t="shared" si="2"/>
        <v>30476791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1918891</v>
      </c>
      <c r="G193" s="17">
        <v>0</v>
      </c>
      <c r="H193" s="18">
        <v>2381089</v>
      </c>
      <c r="I193" s="19">
        <f t="shared" si="2"/>
        <v>4299980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2221402</v>
      </c>
      <c r="G195" s="17">
        <v>372936</v>
      </c>
      <c r="H195" s="18">
        <v>2663563</v>
      </c>
      <c r="I195" s="19">
        <f t="shared" si="2"/>
        <v>5257901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52579172</v>
      </c>
      <c r="G196" s="17">
        <v>2985925</v>
      </c>
      <c r="H196" s="18">
        <v>11485210</v>
      </c>
      <c r="I196" s="19">
        <f t="shared" si="2"/>
        <v>67050307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2653887</v>
      </c>
      <c r="G197" s="17">
        <v>832222</v>
      </c>
      <c r="H197" s="18">
        <v>811665</v>
      </c>
      <c r="I197" s="19">
        <f t="shared" si="2"/>
        <v>4297774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9705780</v>
      </c>
      <c r="G198" s="17">
        <v>0</v>
      </c>
      <c r="H198" s="18">
        <v>907155</v>
      </c>
      <c r="I198" s="19">
        <f t="shared" si="2"/>
        <v>10612935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1994919</v>
      </c>
      <c r="H200" s="18">
        <v>0</v>
      </c>
      <c r="I200" s="19">
        <f t="shared" si="2"/>
        <v>1994919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4807359</v>
      </c>
      <c r="G202" s="17">
        <v>0</v>
      </c>
      <c r="H202" s="18">
        <v>3955019</v>
      </c>
      <c r="I202" s="19">
        <f t="shared" si="3"/>
        <v>8762378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5527431</v>
      </c>
      <c r="G203" s="17">
        <v>1293213</v>
      </c>
      <c r="H203" s="18">
        <v>569869</v>
      </c>
      <c r="I203" s="19">
        <f t="shared" si="3"/>
        <v>7390513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31200</v>
      </c>
      <c r="H204" s="18">
        <v>0</v>
      </c>
      <c r="I204" s="19">
        <f t="shared" si="3"/>
        <v>31200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22183985</v>
      </c>
      <c r="G205" s="17">
        <v>0</v>
      </c>
      <c r="H205" s="18">
        <v>0</v>
      </c>
      <c r="I205" s="19">
        <f t="shared" si="3"/>
        <v>22183985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8541042</v>
      </c>
      <c r="G206" s="17">
        <v>30583200</v>
      </c>
      <c r="H206" s="18">
        <v>5012729</v>
      </c>
      <c r="I206" s="19">
        <f t="shared" si="3"/>
        <v>44136971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5139377</v>
      </c>
      <c r="G207" s="17">
        <v>124791</v>
      </c>
      <c r="H207" s="18">
        <v>1336860</v>
      </c>
      <c r="I207" s="19">
        <f t="shared" si="3"/>
        <v>6601028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192719</v>
      </c>
      <c r="G208" s="17">
        <v>0</v>
      </c>
      <c r="H208" s="18">
        <v>0</v>
      </c>
      <c r="I208" s="19">
        <f t="shared" si="3"/>
        <v>192719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2100780</v>
      </c>
      <c r="G209" s="17">
        <v>0</v>
      </c>
      <c r="H209" s="18">
        <v>286470</v>
      </c>
      <c r="I209" s="19">
        <f t="shared" si="3"/>
        <v>2387250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1245040</v>
      </c>
      <c r="G211" s="17">
        <v>0</v>
      </c>
      <c r="H211" s="18">
        <v>3748493</v>
      </c>
      <c r="I211" s="19">
        <f t="shared" si="3"/>
        <v>4993533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7336657</v>
      </c>
      <c r="G212" s="17">
        <v>0</v>
      </c>
      <c r="H212" s="18">
        <v>1609881</v>
      </c>
      <c r="I212" s="19">
        <f t="shared" si="3"/>
        <v>8946538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14882590</v>
      </c>
      <c r="G213" s="17">
        <v>6859943</v>
      </c>
      <c r="H213" s="18">
        <v>2037120</v>
      </c>
      <c r="I213" s="19">
        <f t="shared" si="3"/>
        <v>23779653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2749778</v>
      </c>
      <c r="G214" s="17">
        <v>0</v>
      </c>
      <c r="H214" s="18">
        <v>477450</v>
      </c>
      <c r="I214" s="19">
        <f t="shared" si="3"/>
        <v>3227228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2737725</v>
      </c>
      <c r="G215" s="17">
        <v>0</v>
      </c>
      <c r="H215" s="18">
        <v>668430</v>
      </c>
      <c r="I215" s="19">
        <f t="shared" si="3"/>
        <v>3406155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3425209</v>
      </c>
      <c r="G216" s="17">
        <v>0</v>
      </c>
      <c r="H216" s="18">
        <v>668430</v>
      </c>
      <c r="I216" s="19">
        <f t="shared" si="3"/>
        <v>4093639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1248628</v>
      </c>
      <c r="G217" s="17">
        <v>0</v>
      </c>
      <c r="H217" s="18">
        <v>0</v>
      </c>
      <c r="I217" s="19">
        <f t="shared" si="3"/>
        <v>1248628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3072137</v>
      </c>
      <c r="G218" s="17">
        <v>945034</v>
      </c>
      <c r="H218" s="18">
        <v>1289115</v>
      </c>
      <c r="I218" s="19">
        <f t="shared" si="3"/>
        <v>5306286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5766710</v>
      </c>
      <c r="G219" s="17">
        <v>14280</v>
      </c>
      <c r="H219" s="18">
        <v>317699</v>
      </c>
      <c r="I219" s="19">
        <f t="shared" si="3"/>
        <v>6098689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42553700</v>
      </c>
      <c r="G220" s="17">
        <v>0</v>
      </c>
      <c r="H220" s="18">
        <v>9700500</v>
      </c>
      <c r="I220" s="19">
        <f t="shared" si="3"/>
        <v>52254200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184758</v>
      </c>
      <c r="H223" s="18">
        <v>0</v>
      </c>
      <c r="I223" s="19">
        <f t="shared" si="3"/>
        <v>184758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5181636</v>
      </c>
      <c r="G226" s="17">
        <v>0</v>
      </c>
      <c r="H226" s="18">
        <v>477450</v>
      </c>
      <c r="I226" s="19">
        <f t="shared" si="3"/>
        <v>5659086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328647</v>
      </c>
      <c r="H227" s="18">
        <v>0</v>
      </c>
      <c r="I227" s="19">
        <f t="shared" si="3"/>
        <v>328647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8043393</v>
      </c>
      <c r="G228" s="17">
        <v>556436</v>
      </c>
      <c r="H228" s="18">
        <v>1241370</v>
      </c>
      <c r="I228" s="19">
        <f t="shared" si="3"/>
        <v>9841199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716175</v>
      </c>
      <c r="G229" s="17">
        <v>1145894</v>
      </c>
      <c r="H229" s="18">
        <v>334215</v>
      </c>
      <c r="I229" s="19">
        <f t="shared" si="3"/>
        <v>2196284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6152619</v>
      </c>
      <c r="G231" s="17">
        <v>2076301</v>
      </c>
      <c r="H231" s="18">
        <v>0</v>
      </c>
      <c r="I231" s="19">
        <f t="shared" si="3"/>
        <v>8228920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3847535</v>
      </c>
      <c r="G232" s="17">
        <v>0</v>
      </c>
      <c r="H232" s="18">
        <v>926295</v>
      </c>
      <c r="I232" s="19">
        <f t="shared" si="3"/>
        <v>4773830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150777</v>
      </c>
      <c r="G233" s="17">
        <v>763920</v>
      </c>
      <c r="H233" s="18">
        <v>75822</v>
      </c>
      <c r="I233" s="19">
        <f t="shared" si="3"/>
        <v>990519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1677434</v>
      </c>
      <c r="G234" s="17">
        <v>2547831</v>
      </c>
      <c r="H234" s="18">
        <v>348194</v>
      </c>
      <c r="I234" s="19">
        <f t="shared" si="3"/>
        <v>4573459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1492958</v>
      </c>
      <c r="G235" s="17">
        <v>0</v>
      </c>
      <c r="H235" s="18">
        <v>270722</v>
      </c>
      <c r="I235" s="19">
        <f t="shared" si="3"/>
        <v>1763680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1728616</v>
      </c>
      <c r="G236" s="17">
        <v>0</v>
      </c>
      <c r="H236" s="18">
        <v>352240</v>
      </c>
      <c r="I236" s="19">
        <f t="shared" si="3"/>
        <v>2080856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284843</v>
      </c>
      <c r="G242" s="17">
        <v>0</v>
      </c>
      <c r="H242" s="18">
        <v>0</v>
      </c>
      <c r="I242" s="19">
        <f t="shared" si="3"/>
        <v>284843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3758025</v>
      </c>
      <c r="G244" s="17">
        <v>0</v>
      </c>
      <c r="H244" s="18">
        <v>0</v>
      </c>
      <c r="I244" s="19">
        <f t="shared" si="3"/>
        <v>3758025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14873745</v>
      </c>
      <c r="G251" s="17">
        <v>0</v>
      </c>
      <c r="H251" s="18">
        <v>0</v>
      </c>
      <c r="I251" s="19">
        <f t="shared" si="3"/>
        <v>14873745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12859370</v>
      </c>
      <c r="G257" s="17">
        <v>171275</v>
      </c>
      <c r="H257" s="18">
        <v>3560445</v>
      </c>
      <c r="I257" s="19">
        <f t="shared" si="3"/>
        <v>16591090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47745</v>
      </c>
      <c r="I261" s="19">
        <f t="shared" si="3"/>
        <v>47745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25932377</v>
      </c>
      <c r="G264" s="17">
        <v>0</v>
      </c>
      <c r="H264" s="18">
        <v>0</v>
      </c>
      <c r="I264" s="19">
        <f t="shared" si="3"/>
        <v>25932377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8928315</v>
      </c>
      <c r="G266" s="17">
        <v>1351091</v>
      </c>
      <c r="H266" s="18">
        <v>306140</v>
      </c>
      <c r="I266" s="19">
        <f t="shared" si="4"/>
        <v>10585546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1324629</v>
      </c>
      <c r="G267" s="17">
        <v>286319</v>
      </c>
      <c r="H267" s="18">
        <v>678897</v>
      </c>
      <c r="I267" s="19">
        <f t="shared" si="4"/>
        <v>2289845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34778</v>
      </c>
      <c r="F268" s="17">
        <v>11405675</v>
      </c>
      <c r="G268" s="17">
        <v>4231236</v>
      </c>
      <c r="H268" s="18">
        <v>18221734</v>
      </c>
      <c r="I268" s="19">
        <f t="shared" si="4"/>
        <v>33893423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2377480</v>
      </c>
      <c r="G270" s="17">
        <v>0</v>
      </c>
      <c r="H270" s="18">
        <v>773720</v>
      </c>
      <c r="I270" s="19">
        <f t="shared" si="4"/>
        <v>3151200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33252984</v>
      </c>
      <c r="G273" s="17">
        <v>26711159</v>
      </c>
      <c r="H273" s="18">
        <v>31876418</v>
      </c>
      <c r="I273" s="19">
        <f t="shared" si="4"/>
        <v>91840561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7919694</v>
      </c>
      <c r="G274" s="17">
        <v>7337441</v>
      </c>
      <c r="H274" s="18">
        <v>2504137</v>
      </c>
      <c r="I274" s="19">
        <f t="shared" si="4"/>
        <v>17761272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0</v>
      </c>
      <c r="G275" s="17">
        <v>0</v>
      </c>
      <c r="H275" s="18">
        <v>0</v>
      </c>
      <c r="I275" s="19">
        <f t="shared" si="4"/>
        <v>0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28738649</v>
      </c>
      <c r="G276" s="17">
        <v>5213741</v>
      </c>
      <c r="H276" s="18">
        <v>12313277</v>
      </c>
      <c r="I276" s="19">
        <f t="shared" si="4"/>
        <v>46265667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438832</v>
      </c>
      <c r="F277" s="17">
        <v>0</v>
      </c>
      <c r="G277" s="17">
        <v>107596</v>
      </c>
      <c r="H277" s="18">
        <v>0</v>
      </c>
      <c r="I277" s="19">
        <f t="shared" si="4"/>
        <v>546428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1814514</v>
      </c>
      <c r="G278" s="17">
        <v>23217</v>
      </c>
      <c r="H278" s="18">
        <v>323512</v>
      </c>
      <c r="I278" s="19">
        <f t="shared" si="4"/>
        <v>2161243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140953</v>
      </c>
      <c r="F281" s="17">
        <v>12072743</v>
      </c>
      <c r="G281" s="17">
        <v>410423</v>
      </c>
      <c r="H281" s="18">
        <v>6643790</v>
      </c>
      <c r="I281" s="19">
        <f t="shared" si="4"/>
        <v>19267909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39767</v>
      </c>
      <c r="F282" s="17">
        <v>13142413</v>
      </c>
      <c r="G282" s="17">
        <v>0</v>
      </c>
      <c r="H282" s="18">
        <v>3716534</v>
      </c>
      <c r="I282" s="19">
        <f t="shared" si="4"/>
        <v>16898714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2372638</v>
      </c>
      <c r="H283" s="18">
        <v>0</v>
      </c>
      <c r="I283" s="19">
        <f t="shared" si="4"/>
        <v>2372638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8316363</v>
      </c>
      <c r="G285" s="17">
        <v>0</v>
      </c>
      <c r="H285" s="18">
        <v>0</v>
      </c>
      <c r="I285" s="19">
        <f t="shared" si="4"/>
        <v>8316363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11501536</v>
      </c>
      <c r="G286" s="17">
        <v>0</v>
      </c>
      <c r="H286" s="18">
        <v>9663752</v>
      </c>
      <c r="I286" s="19">
        <f t="shared" si="4"/>
        <v>21165288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12165743</v>
      </c>
      <c r="G287" s="17">
        <v>978507</v>
      </c>
      <c r="H287" s="18">
        <v>169657</v>
      </c>
      <c r="I287" s="19">
        <f t="shared" si="4"/>
        <v>13313907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301458</v>
      </c>
      <c r="G288" s="17">
        <v>0</v>
      </c>
      <c r="H288" s="18">
        <v>0</v>
      </c>
      <c r="I288" s="19">
        <f t="shared" si="4"/>
        <v>301458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10463610</v>
      </c>
      <c r="G290" s="17">
        <v>0</v>
      </c>
      <c r="H290" s="18">
        <v>13384642</v>
      </c>
      <c r="I290" s="19">
        <f t="shared" si="4"/>
        <v>23848252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37832346</v>
      </c>
      <c r="G292" s="17">
        <v>0</v>
      </c>
      <c r="H292" s="18">
        <v>2515133</v>
      </c>
      <c r="I292" s="19">
        <f t="shared" si="4"/>
        <v>40347479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1352295</v>
      </c>
      <c r="F293" s="17">
        <v>12338372</v>
      </c>
      <c r="G293" s="17">
        <v>133992</v>
      </c>
      <c r="H293" s="18">
        <v>4642891</v>
      </c>
      <c r="I293" s="19">
        <f t="shared" si="4"/>
        <v>18467550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3802418</v>
      </c>
      <c r="G294" s="17">
        <v>0</v>
      </c>
      <c r="H294" s="18">
        <v>4679010</v>
      </c>
      <c r="I294" s="19">
        <f t="shared" si="4"/>
        <v>8481428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5575111</v>
      </c>
      <c r="G295" s="17">
        <v>421201</v>
      </c>
      <c r="H295" s="18">
        <v>3386712</v>
      </c>
      <c r="I295" s="19">
        <f t="shared" si="4"/>
        <v>9383024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11327681</v>
      </c>
      <c r="G296" s="17">
        <v>11655998</v>
      </c>
      <c r="H296" s="18">
        <v>2502255</v>
      </c>
      <c r="I296" s="19">
        <f t="shared" si="4"/>
        <v>25485934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197281</v>
      </c>
      <c r="F298" s="17">
        <v>0</v>
      </c>
      <c r="G298" s="17">
        <v>0</v>
      </c>
      <c r="H298" s="18">
        <v>0</v>
      </c>
      <c r="I298" s="19">
        <f t="shared" si="4"/>
        <v>197281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11878</v>
      </c>
      <c r="F299" s="17">
        <v>4681422</v>
      </c>
      <c r="G299" s="17">
        <v>3707050</v>
      </c>
      <c r="H299" s="18">
        <v>10004295</v>
      </c>
      <c r="I299" s="19">
        <f t="shared" si="4"/>
        <v>18404645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384885</v>
      </c>
      <c r="F300" s="17">
        <v>6012117</v>
      </c>
      <c r="G300" s="17">
        <v>1069964</v>
      </c>
      <c r="H300" s="18">
        <v>7294591</v>
      </c>
      <c r="I300" s="19">
        <f t="shared" si="4"/>
        <v>14761557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2835085</v>
      </c>
      <c r="G301" s="17">
        <v>0</v>
      </c>
      <c r="H301" s="18">
        <v>0</v>
      </c>
      <c r="I301" s="19">
        <f t="shared" si="4"/>
        <v>2835085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19898813</v>
      </c>
      <c r="G302" s="17">
        <v>76685765</v>
      </c>
      <c r="H302" s="18">
        <v>0</v>
      </c>
      <c r="I302" s="19">
        <f t="shared" si="4"/>
        <v>96584578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390590</v>
      </c>
      <c r="F303" s="17">
        <v>3654582</v>
      </c>
      <c r="G303" s="17">
        <v>2445335</v>
      </c>
      <c r="H303" s="18">
        <v>979746</v>
      </c>
      <c r="I303" s="19">
        <f t="shared" si="4"/>
        <v>7470253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64398</v>
      </c>
      <c r="F304" s="17">
        <v>0</v>
      </c>
      <c r="G304" s="17">
        <v>0</v>
      </c>
      <c r="H304" s="18">
        <v>0</v>
      </c>
      <c r="I304" s="19">
        <f t="shared" si="4"/>
        <v>64398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400481</v>
      </c>
      <c r="F306" s="17">
        <v>13181150</v>
      </c>
      <c r="G306" s="17">
        <v>0</v>
      </c>
      <c r="H306" s="18">
        <v>2098577</v>
      </c>
      <c r="I306" s="19">
        <f t="shared" si="4"/>
        <v>15680208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3588069</v>
      </c>
      <c r="G307" s="17">
        <v>2762350</v>
      </c>
      <c r="H307" s="18">
        <v>576897</v>
      </c>
      <c r="I307" s="19">
        <f t="shared" si="4"/>
        <v>6927316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221447</v>
      </c>
      <c r="F308" s="17">
        <v>6204368</v>
      </c>
      <c r="G308" s="17">
        <v>2045482</v>
      </c>
      <c r="H308" s="18">
        <v>402901</v>
      </c>
      <c r="I308" s="19">
        <f t="shared" si="4"/>
        <v>8874198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5166723</v>
      </c>
      <c r="G309" s="17">
        <v>0</v>
      </c>
      <c r="H309" s="18">
        <v>2594878</v>
      </c>
      <c r="I309" s="19">
        <f t="shared" si="4"/>
        <v>7761601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0</v>
      </c>
      <c r="G310" s="17">
        <v>0</v>
      </c>
      <c r="H310" s="18">
        <v>0</v>
      </c>
      <c r="I310" s="19">
        <f t="shared" si="4"/>
        <v>0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263300</v>
      </c>
      <c r="F311" s="17">
        <v>6124815</v>
      </c>
      <c r="G311" s="17">
        <v>5692660</v>
      </c>
      <c r="H311" s="18">
        <v>1353141</v>
      </c>
      <c r="I311" s="19">
        <f t="shared" si="4"/>
        <v>13433916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1654171</v>
      </c>
      <c r="G312" s="17">
        <v>476002</v>
      </c>
      <c r="H312" s="18">
        <v>95490</v>
      </c>
      <c r="I312" s="19">
        <f t="shared" si="4"/>
        <v>2225663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4281121</v>
      </c>
      <c r="G313" s="17">
        <v>0</v>
      </c>
      <c r="H313" s="18">
        <v>221681</v>
      </c>
      <c r="I313" s="19">
        <f t="shared" si="4"/>
        <v>4502802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3063290</v>
      </c>
      <c r="G314" s="17">
        <v>0</v>
      </c>
      <c r="H314" s="18">
        <v>47745</v>
      </c>
      <c r="I314" s="19">
        <f t="shared" si="4"/>
        <v>3111035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1514000</v>
      </c>
      <c r="G315" s="17">
        <v>0</v>
      </c>
      <c r="H315" s="18">
        <v>127251</v>
      </c>
      <c r="I315" s="19">
        <f t="shared" si="4"/>
        <v>1641251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2441700</v>
      </c>
      <c r="G317" s="17">
        <v>35240</v>
      </c>
      <c r="H317" s="18">
        <v>1671075</v>
      </c>
      <c r="I317" s="19">
        <f t="shared" si="4"/>
        <v>4148015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738061</v>
      </c>
      <c r="G318" s="17">
        <v>0</v>
      </c>
      <c r="H318" s="18">
        <v>177423</v>
      </c>
      <c r="I318" s="19">
        <f t="shared" si="4"/>
        <v>915484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14629570</v>
      </c>
      <c r="G319" s="17">
        <v>874058</v>
      </c>
      <c r="H319" s="18">
        <v>2433443</v>
      </c>
      <c r="I319" s="19">
        <f t="shared" si="4"/>
        <v>17937071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3640897</v>
      </c>
      <c r="G320" s="17">
        <v>45439</v>
      </c>
      <c r="H320" s="18">
        <v>954900</v>
      </c>
      <c r="I320" s="19">
        <f t="shared" si="4"/>
        <v>4641236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1459208</v>
      </c>
      <c r="G321" s="17">
        <v>381960</v>
      </c>
      <c r="H321" s="18">
        <v>429705</v>
      </c>
      <c r="I321" s="19">
        <f t="shared" si="4"/>
        <v>2270873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703480</v>
      </c>
      <c r="G322" s="17">
        <v>0</v>
      </c>
      <c r="H322" s="18">
        <v>477450</v>
      </c>
      <c r="I322" s="19">
        <f t="shared" si="4"/>
        <v>1180930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3992427</v>
      </c>
      <c r="G323" s="17">
        <v>1626312</v>
      </c>
      <c r="H323" s="18">
        <v>2167738</v>
      </c>
      <c r="I323" s="19">
        <f t="shared" si="4"/>
        <v>7786477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6019062</v>
      </c>
      <c r="G325" s="17">
        <v>0</v>
      </c>
      <c r="H325" s="18">
        <v>0</v>
      </c>
      <c r="I325" s="19">
        <f t="shared" si="4"/>
        <v>6019062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4898734</v>
      </c>
      <c r="G326" s="17">
        <v>0</v>
      </c>
      <c r="H326" s="18">
        <v>1308784</v>
      </c>
      <c r="I326" s="19">
        <f t="shared" si="4"/>
        <v>6207518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3531511</v>
      </c>
      <c r="G327" s="17">
        <v>225609</v>
      </c>
      <c r="H327" s="18">
        <v>501322</v>
      </c>
      <c r="I327" s="19">
        <f t="shared" si="4"/>
        <v>4258442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49763</v>
      </c>
      <c r="H328" s="18">
        <v>0</v>
      </c>
      <c r="I328" s="19">
        <f t="shared" si="4"/>
        <v>49763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11017634</v>
      </c>
      <c r="G332" s="17">
        <v>0</v>
      </c>
      <c r="H332" s="18">
        <v>9487474</v>
      </c>
      <c r="I332" s="19">
        <f t="shared" si="5"/>
        <v>20505108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3641560</v>
      </c>
      <c r="G333" s="17">
        <v>0</v>
      </c>
      <c r="H333" s="18">
        <v>525195</v>
      </c>
      <c r="I333" s="19">
        <f t="shared" si="5"/>
        <v>4166755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9403596</v>
      </c>
      <c r="G334" s="17">
        <v>940689</v>
      </c>
      <c r="H334" s="18">
        <v>103649</v>
      </c>
      <c r="I334" s="19">
        <f t="shared" si="5"/>
        <v>10447934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870947</v>
      </c>
      <c r="G335" s="17">
        <v>0</v>
      </c>
      <c r="H335" s="18">
        <v>1241370</v>
      </c>
      <c r="I335" s="19">
        <f t="shared" si="5"/>
        <v>2112317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1960109</v>
      </c>
      <c r="G336" s="17">
        <v>0</v>
      </c>
      <c r="H336" s="18">
        <v>175065</v>
      </c>
      <c r="I336" s="19">
        <f t="shared" si="5"/>
        <v>2135174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2290696</v>
      </c>
      <c r="G337" s="17">
        <v>0</v>
      </c>
      <c r="H337" s="18">
        <v>1421804</v>
      </c>
      <c r="I337" s="19">
        <f t="shared" si="5"/>
        <v>3712500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3105849</v>
      </c>
      <c r="G338" s="17">
        <v>292586</v>
      </c>
      <c r="H338" s="18">
        <v>286470</v>
      </c>
      <c r="I338" s="19">
        <f t="shared" si="5"/>
        <v>3684905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359641</v>
      </c>
      <c r="F339" s="17">
        <v>2074064</v>
      </c>
      <c r="G339" s="17">
        <v>384578</v>
      </c>
      <c r="H339" s="18">
        <v>176320</v>
      </c>
      <c r="I339" s="19">
        <f t="shared" si="5"/>
        <v>2994603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17386807</v>
      </c>
      <c r="G340" s="17">
        <v>1675117</v>
      </c>
      <c r="H340" s="18">
        <v>3151170</v>
      </c>
      <c r="I340" s="19">
        <f t="shared" si="5"/>
        <v>22213094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2894135</v>
      </c>
      <c r="G341" s="17">
        <v>57100</v>
      </c>
      <c r="H341" s="18">
        <v>1151479</v>
      </c>
      <c r="I341" s="19">
        <f t="shared" si="5"/>
        <v>4102714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2105866</v>
      </c>
      <c r="G342" s="17">
        <v>239983</v>
      </c>
      <c r="H342" s="18">
        <v>95490</v>
      </c>
      <c r="I342" s="19">
        <f t="shared" si="5"/>
        <v>2441339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6544637</v>
      </c>
      <c r="G343" s="17">
        <v>610379</v>
      </c>
      <c r="H343" s="18">
        <v>843496</v>
      </c>
      <c r="I343" s="19">
        <f t="shared" si="5"/>
        <v>7998512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6442144</v>
      </c>
      <c r="G344" s="17">
        <v>0</v>
      </c>
      <c r="H344" s="18">
        <v>1900251</v>
      </c>
      <c r="I344" s="19">
        <f t="shared" si="5"/>
        <v>8342395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6815533</v>
      </c>
      <c r="G345" s="17">
        <v>1586852</v>
      </c>
      <c r="H345" s="18">
        <v>24308</v>
      </c>
      <c r="I345" s="19">
        <f t="shared" si="5"/>
        <v>8426693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5241496</v>
      </c>
      <c r="G346" s="17">
        <v>0</v>
      </c>
      <c r="H346" s="18">
        <v>1098135</v>
      </c>
      <c r="I346" s="19">
        <f t="shared" si="5"/>
        <v>6339631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5236936</v>
      </c>
      <c r="G347" s="17">
        <v>0</v>
      </c>
      <c r="H347" s="18">
        <v>1321668</v>
      </c>
      <c r="I347" s="19">
        <f t="shared" si="5"/>
        <v>6558604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0</v>
      </c>
      <c r="H348" s="18">
        <v>0</v>
      </c>
      <c r="I348" s="19">
        <f t="shared" si="5"/>
        <v>0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16431494</v>
      </c>
      <c r="G349" s="17">
        <v>1432890</v>
      </c>
      <c r="H349" s="18">
        <v>56400</v>
      </c>
      <c r="I349" s="19">
        <f t="shared" si="5"/>
        <v>17920784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2633932</v>
      </c>
      <c r="G350" s="17">
        <v>0</v>
      </c>
      <c r="H350" s="18">
        <v>190980</v>
      </c>
      <c r="I350" s="19">
        <f t="shared" si="5"/>
        <v>2824912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7825154</v>
      </c>
      <c r="G351" s="17">
        <v>0</v>
      </c>
      <c r="H351" s="18">
        <v>0</v>
      </c>
      <c r="I351" s="19">
        <f t="shared" si="5"/>
        <v>7825154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1944767</v>
      </c>
      <c r="G352" s="20">
        <v>0</v>
      </c>
      <c r="H352" s="21">
        <v>181052</v>
      </c>
      <c r="I352" s="22">
        <f>SUM(E352:H352)</f>
        <v>2125819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20436779</v>
      </c>
      <c r="F354" s="24">
        <f>SUM(F7:F352)</f>
        <v>1853657096</v>
      </c>
      <c r="G354" s="25">
        <f>SUM(G7:G352)</f>
        <v>337398459</v>
      </c>
      <c r="H354" s="24">
        <f>SUM(H7:H352)</f>
        <v>459454314</v>
      </c>
      <c r="I354" s="26">
        <f>SUM(I7:I352)</f>
        <v>2670946648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2022-06-17T14:59:05Z</dcterms:modified>
</cp:coreProperties>
</file>