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bono mensual art. 44\Meses\Diciembre\"/>
    </mc:Choice>
  </mc:AlternateContent>
  <bookViews>
    <workbookView xWindow="0" yWindow="0" windowWidth="16755" windowHeight="110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4" i="1" l="1"/>
  <c r="G354" i="1"/>
  <c r="F354" i="1"/>
  <c r="E354" i="1"/>
  <c r="I7" i="1" l="1"/>
  <c r="I352" i="1" l="1"/>
  <c r="I329" i="1" l="1"/>
  <c r="I328" i="1"/>
  <c r="I351" i="1" l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<sst xmlns="http://schemas.openxmlformats.org/spreadsheetml/2006/main" count="910" uniqueCount="712">
  <si>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</si>
  <si>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</si>
  <si>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</si>
  <si>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</si>
  <si>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</si>
  <si>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</si>
  <si>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</si>
  <si>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</si>
  <si>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</si>
  <si>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</si>
  <si>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</si>
  <si>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</si>
  <si>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</si>
  <si>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</si>
  <si>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</si>
  <si>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</si>
  <si>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</si>
  <si>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</si>
  <si>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</si>
  <si>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</si>
  <si>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</si>
  <si>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</si>
  <si>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</si>
  <si>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</si>
  <si>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</si>
  <si>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</si>
  <si>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</si>
  <si>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</si>
  <si>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</si>
  <si>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</si>
  <si>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</si>
  <si>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</si>
  <si>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</si>
  <si>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</si>
  <si>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</si>
  <si>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</si>
  <si>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</si>
  <si>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</si>
  <si>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</si>
  <si>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</si>
  <si>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</si>
  <si>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</si>
  <si>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</si>
  <si>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</si>
  <si>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</si>
  <si>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</si>
  <si>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</si>
  <si>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</si>
  <si>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</si>
  <si>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</si>
  <si>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</si>
  <si>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</si>
  <si>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</si>
  <si>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</si>
  <si>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</si>
  <si>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</si>
  <si>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</si>
  <si>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</si>
  <si>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</si>
  <si>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</si>
  <si>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</si>
  <si>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</si>
  <si>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</si>
  <si>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</si>
  <si>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</si>
  <si>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</si>
  <si>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</si>
  <si>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</si>
  <si>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</si>
  <si>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</si>
  <si>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</si>
  <si>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</si>
  <si>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</si>
  <si>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</si>
  <si>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</si>
  <si>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</si>
  <si>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</si>
  <si>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</si>
  <si>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</si>
  <si>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</si>
  <si>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</si>
  <si>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</si>
  <si>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</si>
  <si>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</si>
  <si>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</si>
  <si>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</si>
  <si>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</si>
  <si>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</si>
  <si>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</si>
  <si>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</si>
  <si>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</si>
  <si>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</si>
  <si>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</si>
  <si>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</si>
  <si>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</si>
  <si>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</si>
  <si>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</si>
  <si>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</si>
  <si>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</si>
  <si>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</si>
  <si>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</si>
  <si>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</si>
  <si>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</si>
  <si>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</si>
  <si>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</si>
  <si>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</si>
  <si>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</si>
  <si>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</si>
  <si>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</si>
  <si>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</si>
  <si>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</si>
  <si>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</si>
  <si>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</si>
  <si>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</si>
  <si>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</si>
  <si>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</si>
  <si>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</si>
  <si>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</si>
  <si>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</si>
  <si>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</si>
  <si>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</si>
  <si>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</si>
  <si>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</si>
  <si>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</si>
  <si>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</si>
  <si>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</si>
  <si>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</si>
  <si>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</si>
  <si>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</si>
  <si>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</si>
  <si>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</si>
  <si>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</si>
  <si>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</si>
  <si>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</si>
  <si>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</si>
  <si>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</si>
  <si>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</si>
  <si>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</si>
  <si>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</si>
  <si>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</si>
  <si>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</si>
  <si>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</si>
  <si>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</si>
  <si>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</si>
  <si>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</si>
  <si>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</si>
  <si>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</si>
  <si>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</si>
  <si>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</si>
  <si>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</si>
  <si>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</si>
  <si>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</si>
  <si>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</si>
  <si>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</si>
  <si>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</si>
  <si>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</si>
  <si>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</si>
  <si>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</si>
  <si>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</si>
  <si>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</si>
  <si>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</si>
  <si>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</si>
  <si>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</si>
  <si>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</si>
  <si>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</si>
  <si>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</si>
  <si>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</si>
  <si>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</si>
  <si>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</si>
  <si>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</si>
  <si>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</si>
  <si>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</si>
  <si>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</si>
  <si>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</si>
  <si>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</si>
  <si>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</si>
  <si>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</si>
  <si>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</si>
  <si>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</si>
  <si>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</si>
  <si>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</si>
  <si>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</si>
  <si>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</si>
  <si>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</si>
  <si>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</si>
  <si>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</si>
  <si>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</si>
  <si>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</si>
  <si>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</si>
  <si>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</si>
  <si>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</si>
  <si>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</si>
  <si>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</si>
  <si>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</si>
  <si>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</si>
  <si>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</si>
  <si>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</si>
  <si>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</si>
  <si>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</si>
  <si>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</si>
  <si>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</si>
  <si>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</si>
  <si>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</si>
  <si>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</si>
  <si>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</si>
  <si>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</si>
  <si>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</si>
  <si>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</si>
  <si>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</si>
  <si>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</si>
  <si>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</si>
  <si>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</si>
  <si>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</si>
  <si>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</si>
  <si>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</si>
  <si>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</si>
  <si>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</si>
  <si>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</si>
  <si>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</si>
  <si>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</si>
  <si>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</si>
  <si>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</si>
  <si>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</si>
  <si>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</si>
  <si>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</si>
  <si>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</si>
  <si>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</si>
  <si>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</si>
  <si>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</si>
  <si>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</si>
  <si>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</si>
  <si>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</si>
  <si>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</si>
  <si>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</si>
  <si>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</si>
  <si>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</si>
  <si>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</si>
  <si>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</si>
  <si>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</si>
  <si>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</si>
  <si>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</si>
  <si>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</si>
  <si>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</si>
  <si>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</si>
  <si>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</si>
  <si>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</si>
  <si>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</si>
  <si>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</si>
  <si>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</si>
  <si>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</si>
  <si>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</si>
  <si>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</si>
  <si>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</si>
  <si>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</si>
  <si>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</si>
  <si>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</si>
  <si>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</si>
  <si>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</si>
  <si>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</si>
  <si>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</si>
  <si>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</si>
  <si>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</si>
  <si>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</si>
  <si>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</si>
  <si>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</si>
  <si>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</si>
  <si>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</si>
  <si>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</si>
  <si>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</si>
  <si>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</si>
  <si>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</si>
  <si>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</si>
  <si>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</si>
  <si>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</si>
  <si>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</si>
  <si>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</si>
  <si>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</si>
  <si>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</si>
  <si>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</si>
  <si>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</si>
  <si>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</si>
  <si>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</si>
  <si>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</si>
  <si>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</si>
  <si>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</si>
  <si>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</si>
  <si>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</si>
  <si>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</si>
  <si>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</si>
  <si>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</si>
  <si>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</si>
  <si>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</si>
  <si>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</si>
  <si>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</si>
  <si>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</si>
  <si>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</si>
  <si>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</si>
  <si>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</si>
  <si>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</si>
  <si>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</si>
  <si>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</si>
  <si>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</si>
  <si>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</si>
  <si>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</si>
  <si>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</si>
  <si>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</si>
  <si>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</si>
  <si>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</si>
  <si>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</si>
  <si>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</si>
  <si>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</si>
  <si>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</si>
  <si>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</si>
  <si>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</si>
  <si>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</si>
  <si>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</si>
  <si>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</si>
  <si>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</si>
  <si>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</si>
  <si>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</si>
  <si>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</si>
  <si>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</si>
  <si>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</si>
  <si>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</si>
  <si>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</si>
  <si>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</si>
  <si>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</si>
  <si>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</si>
  <si>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</si>
  <si>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</si>
  <si>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</si>
  <si>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</si>
  <si>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</si>
  <si>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</si>
  <si>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</si>
  <si>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</si>
  <si>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</si>
  <si>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</si>
  <si>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</si>
  <si>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</si>
  <si>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</si>
  <si>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</si>
  <si>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</si>
  <si>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</si>
  <si>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</si>
  <si>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</si>
  <si>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</si>
  <si>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</si>
  <si>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</si>
  <si>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</si>
  <si>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</si>
  <si>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</si>
  <si>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</si>
  <si>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</si>
  <si>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</si>
  <si>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</si>
  <si>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</si>
  <si>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</si>
  <si>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</si>
  <si>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</si>
  <si>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</si>
  <si>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</si>
  <si>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</si>
  <si>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</si>
  <si>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</si>
  <si>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</si>
  <si>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</si>
  <si>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</si>
  <si>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</si>
  <si>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</si>
  <si>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</si>
  <si>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</si>
  <si>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</si>
  <si>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</si>
  <si>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</si>
  <si>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</si>
  <si>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</si>
  <si>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</si>
  <si>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</si>
  <si>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</si>
  <si>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</si>
  <si>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</si>
  <si>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</si>
  <si>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</si>
  <si>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</si>
  <si>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</si>
  <si>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</si>
  <si>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</si>
  <si>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</si>
  <si>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</si>
  <si>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</si>
  <si>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</si>
  <si>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</si>
  <si>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</si>
  <si>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</si>
  <si>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</si>
  <si>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</si>
  <si>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</si>
  <si>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</si>
  <si>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</si>
  <si>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</si>
  <si>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</si>
  <si>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</si>
  <si>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</si>
  <si>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</si>
  <si>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</si>
  <si>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</si>
  <si>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</si>
  <si>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</si>
  <si>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</si>
  <si>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</si>
  <si>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</si>
  <si>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</si>
  <si>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</si>
  <si>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</si>
  <si>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</si>
  <si>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</si>
  <si>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</si>
  <si>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</si>
  <si>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</si>
  <si>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</si>
  <si>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</si>
  <si>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</si>
  <si>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</si>
  <si>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</si>
  <si>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</si>
  <si>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</si>
  <si>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</si>
  <si>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</si>
  <si>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</si>
  <si>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</si>
  <si>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</si>
  <si>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</si>
  <si>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</si>
  <si>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</si>
  <si>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</si>
  <si>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</si>
  <si>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</si>
  <si>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</si>
  <si>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</si>
  <si>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</si>
  <si>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</si>
  <si>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</si>
  <si>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</si>
  <si>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</si>
  <si>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</si>
  <si>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</si>
  <si>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</si>
  <si>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</si>
  <si>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</si>
  <si>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</si>
  <si>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</si>
  <si>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</si>
  <si>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</si>
  <si>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</si>
  <si>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</si>
  <si>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</si>
  <si>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</si>
  <si>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</si>
  <si>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</si>
  <si>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</si>
  <si>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</si>
  <si>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</si>
  <si>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</si>
  <si>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</si>
  <si>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</si>
  <si>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</si>
  <si>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</si>
  <si>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</si>
  <si>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</si>
  <si>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</si>
  <si>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</si>
  <si>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</si>
  <si>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</si>
  <si>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</si>
  <si>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</si>
  <si>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</si>
  <si>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</si>
  <si>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</si>
  <si>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</si>
  <si>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</si>
  <si>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</si>
  <si>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</si>
  <si>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</si>
  <si>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</si>
  <si>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</si>
  <si>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</si>
  <si>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</si>
  <si>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</si>
  <si>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</si>
  <si>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</si>
  <si>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</si>
  <si>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</si>
  <si>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</si>
  <si>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</si>
  <si>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</si>
  <si>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</si>
  <si>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</si>
  <si>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</si>
  <si>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</si>
  <si>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</si>
  <si>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</si>
  <si>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</si>
  <si>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</si>
  <si>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</si>
  <si>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</si>
  <si>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</si>
  <si>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</si>
  <si>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</si>
  <si>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</si>
  <si>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</si>
  <si>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</si>
  <si>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</si>
  <si>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</si>
  <si>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</si>
  <si>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</si>
  <si>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</si>
  <si>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</si>
  <si>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</si>
  <si>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</si>
  <si>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</si>
  <si>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</si>
  <si>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</si>
  <si>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</si>
  <si>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</si>
  <si>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</si>
  <si>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</si>
  <si>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</si>
  <si>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</si>
  <si>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</si>
  <si>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</si>
  <si>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</si>
  <si>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</si>
  <si>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</si>
  <si>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</si>
  <si>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</si>
  <si>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</si>
  <si>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</si>
  <si>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</si>
  <si>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</si>
  <si>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</si>
  <si>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</si>
  <si>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</si>
  <si>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</si>
  <si>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</si>
  <si>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</si>
  <si>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</si>
  <si>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</si>
  <si>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</si>
  <si>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</si>
  <si>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</si>
  <si>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</si>
  <si>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</si>
  <si>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</si>
  <si>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</si>
  <si>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</si>
  <si>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</si>
  <si>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</si>
  <si>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</si>
  <si>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</si>
  <si>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</si>
  <si>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</si>
  <si>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</si>
  <si>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</si>
  <si>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</si>
  <si>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</si>
  <si>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</si>
  <si>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</si>
  <si>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</si>
  <si>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</si>
  <si>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</si>
  <si>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</si>
  <si>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</si>
  <si>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</si>
  <si>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</si>
  <si>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</si>
  <si>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</si>
  <si>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</si>
  <si>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</si>
  <si>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</si>
  <si>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</si>
  <si>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</si>
  <si>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</si>
  <si>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</si>
  <si>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</si>
  <si>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</si>
  <si>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</si>
  <si>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</si>
  <si>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</si>
  <si>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</si>
  <si>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</si>
  <si>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</si>
  <si>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</si>
  <si>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</si>
  <si>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</si>
  <si>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</si>
  <si>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</si>
  <si>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</si>
  <si>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</si>
  <si>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</si>
  <si>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</si>
  <si>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</si>
  <si>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</si>
  <si>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</si>
  <si>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</si>
  <si>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</si>
  <si>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</si>
  <si>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</si>
  <si>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</si>
  <si>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</si>
  <si>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</si>
  <si>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</si>
  <si>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</si>
  <si>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</si>
  <si>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</si>
  <si>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</si>
  <si>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</si>
  <si>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</si>
  <si>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</si>
  <si>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</si>
  <si>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</si>
  <si>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</si>
  <si>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</si>
  <si>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</si>
  <si>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</si>
  <si>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</si>
  <si>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</si>
  <si>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</si>
  <si>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</si>
  <si>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</si>
  <si>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</si>
  <si>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</si>
  <si>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</si>
  <si>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</si>
  <si>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</si>
  <si>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</si>
  <si>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</si>
  <si>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</si>
  <si>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</si>
  <si>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</si>
  <si>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</si>
  <si>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</si>
  <si>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</si>
  <si>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</si>
  <si>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</si>
  <si>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</si>
  <si>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</si>
  <si>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</si>
  <si>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</si>
  <si>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</si>
  <si>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</si>
  <si>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</si>
  <si>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</si>
  <si>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</si>
  <si>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</si>
  <si>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</si>
  <si>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</si>
  <si>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</si>
  <si>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</si>
  <si>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</si>
  <si>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</si>
  <si>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</si>
  <si>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</si>
  <si>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</si>
  <si>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</si>
  <si>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</si>
  <si>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</si>
  <si>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</si>
  <si>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</si>
  <si>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</si>
  <si>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</si>
  <si>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</si>
  <si>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</si>
  <si>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</si>
  <si>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</si>
  <si>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</si>
  <si>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</si>
  <si>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</si>
  <si>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</si>
  <si>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</si>
  <si>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</si>
  <si>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</si>
  <si>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</si>
  <si>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</si>
  <si>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</si>
  <si>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</si>
  <si>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</si>
  <si>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</si>
  <si>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</si>
  <si>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</si>
  <si>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</si>
  <si>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</si>
  <si>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</si>
  <si>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</si>
  <si>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</si>
  <si>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</si>
  <si>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</si>
  <si>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</si>
  <si>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</si>
  <si>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</si>
  <si>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</si>
  <si>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</si>
  <si>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</si>
  <si>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</si>
  <si>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</si>
  <si>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</si>
  <si>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</si>
  <si>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</si>
  <si>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</si>
  <si>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</si>
  <si>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</si>
  <si>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diciembre 2022 Bono Art.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</si>
</sst>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topLeftCell="A327" zoomScale="130" zoomScaleNormal="130" workbookViewId="0">
      <selection activeCell="C333" sqref="C333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0</v>
      </c>
      <c r="G7" s="14">
        <v>0</v>
      </c>
      <c r="H7" s="15">
        <v>0</v>
      </c>
      <c r="I7" s="16">
        <f>SUM(E7:H7)</f>
        <v>0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10338933</v>
      </c>
      <c r="G8" s="17">
        <v>0</v>
      </c>
      <c r="H8" s="18">
        <v>1626375</v>
      </c>
      <c r="I8" s="19">
        <f>SUM(E8:H8)</f>
        <v>11965308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0</v>
      </c>
      <c r="G9" s="17">
        <v>0</v>
      </c>
      <c r="H9" s="18">
        <v>0</v>
      </c>
      <c r="I9" s="19">
        <f t="shared" ref="I9:I72" si="0">SUM(E9:H9)</f>
        <v>0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906308</v>
      </c>
      <c r="G10" s="17">
        <v>0</v>
      </c>
      <c r="H10" s="18">
        <v>0</v>
      </c>
      <c r="I10" s="19">
        <f t="shared" si="0"/>
        <v>906308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25388896</v>
      </c>
      <c r="G13" s="17">
        <v>0</v>
      </c>
      <c r="H13" s="18">
        <v>9795873</v>
      </c>
      <c r="I13" s="19">
        <f t="shared" si="0"/>
        <v>35184769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16578958</v>
      </c>
      <c r="G14" s="17">
        <v>0</v>
      </c>
      <c r="H14" s="18">
        <v>95490</v>
      </c>
      <c r="I14" s="19">
        <f t="shared" si="0"/>
        <v>16674448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2769163</v>
      </c>
      <c r="G15" s="17">
        <v>436339</v>
      </c>
      <c r="H15" s="18">
        <v>0</v>
      </c>
      <c r="I15" s="19">
        <f t="shared" si="0"/>
        <v>3205502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46257363</v>
      </c>
      <c r="G16" s="17">
        <v>0</v>
      </c>
      <c r="H16" s="18">
        <v>3487778</v>
      </c>
      <c r="I16" s="19">
        <f t="shared" si="0"/>
        <v>49745141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5401383</v>
      </c>
      <c r="G17" s="17">
        <v>0</v>
      </c>
      <c r="H17" s="18">
        <v>0</v>
      </c>
      <c r="I17" s="19">
        <f t="shared" si="0"/>
        <v>5401383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168826</v>
      </c>
      <c r="I18" s="19">
        <f t="shared" si="0"/>
        <v>168826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0</v>
      </c>
      <c r="H24" s="18">
        <v>0</v>
      </c>
      <c r="I24" s="19">
        <f t="shared" si="0"/>
        <v>0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359188</v>
      </c>
      <c r="H28" s="18">
        <v>0</v>
      </c>
      <c r="I28" s="19">
        <f t="shared" si="0"/>
        <v>359188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35049584</v>
      </c>
      <c r="G32" s="17">
        <v>0</v>
      </c>
      <c r="H32" s="18">
        <v>3845856</v>
      </c>
      <c r="I32" s="19">
        <f t="shared" si="0"/>
        <v>38895440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12618354</v>
      </c>
      <c r="G36" s="17">
        <v>0</v>
      </c>
      <c r="H36" s="18">
        <v>2518193</v>
      </c>
      <c r="I36" s="19">
        <f t="shared" si="0"/>
        <v>15136547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2924390</v>
      </c>
      <c r="G37" s="17">
        <v>79861</v>
      </c>
      <c r="H37" s="18">
        <v>1002645</v>
      </c>
      <c r="I37" s="19">
        <f t="shared" si="0"/>
        <v>4006896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0</v>
      </c>
      <c r="F38" s="17">
        <v>38041324</v>
      </c>
      <c r="G38" s="17">
        <v>919091</v>
      </c>
      <c r="H38" s="18">
        <v>1173121</v>
      </c>
      <c r="I38" s="19">
        <f t="shared" si="0"/>
        <v>40133536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13608206</v>
      </c>
      <c r="G39" s="17">
        <v>3391929</v>
      </c>
      <c r="H39" s="18">
        <v>1718056</v>
      </c>
      <c r="I39" s="19">
        <f t="shared" si="0"/>
        <v>18718191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4226885</v>
      </c>
      <c r="G40" s="17">
        <v>187013</v>
      </c>
      <c r="H40" s="18">
        <v>892832</v>
      </c>
      <c r="I40" s="19">
        <f t="shared" si="0"/>
        <v>5306730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1657791</v>
      </c>
      <c r="G41" s="17">
        <v>0</v>
      </c>
      <c r="H41" s="18">
        <v>92777</v>
      </c>
      <c r="I41" s="19">
        <f t="shared" si="0"/>
        <v>1750568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1262058</v>
      </c>
      <c r="G42" s="17">
        <v>240432</v>
      </c>
      <c r="H42" s="18">
        <v>0</v>
      </c>
      <c r="I42" s="19">
        <f t="shared" si="0"/>
        <v>1502490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5927427</v>
      </c>
      <c r="G43" s="17">
        <v>0</v>
      </c>
      <c r="H43" s="18">
        <v>1824308</v>
      </c>
      <c r="I43" s="19">
        <f t="shared" si="0"/>
        <v>7751735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2707482</v>
      </c>
      <c r="G44" s="17">
        <v>294698</v>
      </c>
      <c r="H44" s="18">
        <v>132313</v>
      </c>
      <c r="I44" s="19">
        <f t="shared" si="0"/>
        <v>3134493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2744210</v>
      </c>
      <c r="G46" s="17">
        <v>995589</v>
      </c>
      <c r="H46" s="18">
        <v>0</v>
      </c>
      <c r="I46" s="19">
        <f t="shared" si="0"/>
        <v>3739799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73423611</v>
      </c>
      <c r="G48" s="17">
        <v>0</v>
      </c>
      <c r="H48" s="18">
        <v>22726623</v>
      </c>
      <c r="I48" s="19">
        <f t="shared" si="0"/>
        <v>96150234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0</v>
      </c>
      <c r="F49" s="17">
        <v>2926138</v>
      </c>
      <c r="G49" s="17">
        <v>841080</v>
      </c>
      <c r="H49" s="18">
        <v>812486</v>
      </c>
      <c r="I49" s="19">
        <f t="shared" si="0"/>
        <v>4579704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0</v>
      </c>
      <c r="F50" s="17">
        <v>1607818</v>
      </c>
      <c r="G50" s="17">
        <v>608817</v>
      </c>
      <c r="H50" s="18">
        <v>163677</v>
      </c>
      <c r="I50" s="19">
        <f t="shared" si="0"/>
        <v>2380312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0</v>
      </c>
      <c r="F52" s="17">
        <v>388244</v>
      </c>
      <c r="G52" s="17">
        <v>336046</v>
      </c>
      <c r="H52" s="18">
        <v>0</v>
      </c>
      <c r="I52" s="19">
        <f t="shared" si="0"/>
        <v>724290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397029</v>
      </c>
      <c r="G54" s="17">
        <v>0</v>
      </c>
      <c r="H54" s="18">
        <v>0</v>
      </c>
      <c r="I54" s="19">
        <f t="shared" si="0"/>
        <v>397029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0</v>
      </c>
      <c r="F55" s="17">
        <v>8462144</v>
      </c>
      <c r="G55" s="17">
        <v>820913</v>
      </c>
      <c r="H55" s="18">
        <v>289406</v>
      </c>
      <c r="I55" s="19">
        <f t="shared" si="0"/>
        <v>9572463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9277340</v>
      </c>
      <c r="G56" s="17">
        <v>1096773</v>
      </c>
      <c r="H56" s="18">
        <v>274487</v>
      </c>
      <c r="I56" s="19">
        <f t="shared" si="0"/>
        <v>10648600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434013</v>
      </c>
      <c r="F57" s="17">
        <v>4763723</v>
      </c>
      <c r="G57" s="17">
        <v>0</v>
      </c>
      <c r="H57" s="18">
        <v>0</v>
      </c>
      <c r="I57" s="19">
        <f t="shared" si="0"/>
        <v>5197736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272127</v>
      </c>
      <c r="G58" s="17">
        <v>0</v>
      </c>
      <c r="H58" s="18">
        <v>2168060</v>
      </c>
      <c r="I58" s="19">
        <f t="shared" si="0"/>
        <v>2440187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5152781</v>
      </c>
      <c r="G59" s="17">
        <v>0</v>
      </c>
      <c r="H59" s="18">
        <v>1549824</v>
      </c>
      <c r="I59" s="19">
        <f t="shared" si="0"/>
        <v>6702605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0</v>
      </c>
      <c r="G61" s="17">
        <v>0</v>
      </c>
      <c r="H61" s="18">
        <v>0</v>
      </c>
      <c r="I61" s="19">
        <f t="shared" si="0"/>
        <v>0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6250274</v>
      </c>
      <c r="G62" s="17">
        <v>0</v>
      </c>
      <c r="H62" s="18">
        <v>650633</v>
      </c>
      <c r="I62" s="19">
        <f t="shared" si="0"/>
        <v>6900907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6863373</v>
      </c>
      <c r="G63" s="17">
        <v>0</v>
      </c>
      <c r="H63" s="18">
        <v>5132393</v>
      </c>
      <c r="I63" s="19">
        <f t="shared" si="0"/>
        <v>11995766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597236</v>
      </c>
      <c r="F64" s="17">
        <v>5570620</v>
      </c>
      <c r="G64" s="17">
        <v>0</v>
      </c>
      <c r="H64" s="18">
        <v>2339505</v>
      </c>
      <c r="I64" s="19">
        <f t="shared" si="0"/>
        <v>8507361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0</v>
      </c>
      <c r="F66" s="17">
        <v>0</v>
      </c>
      <c r="G66" s="17">
        <v>0</v>
      </c>
      <c r="H66" s="18">
        <v>47745</v>
      </c>
      <c r="I66" s="19">
        <f t="shared" si="0"/>
        <v>47745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1172965</v>
      </c>
      <c r="G67" s="17">
        <v>0</v>
      </c>
      <c r="H67" s="18">
        <v>0</v>
      </c>
      <c r="I67" s="19">
        <f t="shared" si="0"/>
        <v>1172965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229845</v>
      </c>
      <c r="F68" s="17">
        <v>9289400</v>
      </c>
      <c r="G68" s="17">
        <v>939201</v>
      </c>
      <c r="H68" s="18">
        <v>5784727</v>
      </c>
      <c r="I68" s="19">
        <f t="shared" si="0"/>
        <v>16243173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495694</v>
      </c>
      <c r="G69" s="17">
        <v>0</v>
      </c>
      <c r="H69" s="18">
        <v>452618</v>
      </c>
      <c r="I69" s="19">
        <f t="shared" si="0"/>
        <v>948312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0</v>
      </c>
      <c r="F70" s="17">
        <v>0</v>
      </c>
      <c r="G70" s="17">
        <v>0</v>
      </c>
      <c r="H70" s="18">
        <v>0</v>
      </c>
      <c r="I70" s="19">
        <f t="shared" si="0"/>
        <v>0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0</v>
      </c>
      <c r="F71" s="17">
        <v>9321512</v>
      </c>
      <c r="G71" s="17">
        <v>0</v>
      </c>
      <c r="H71" s="18">
        <v>7639200</v>
      </c>
      <c r="I71" s="19">
        <f t="shared" si="0"/>
        <v>16960712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359221</v>
      </c>
      <c r="F72" s="17">
        <v>621849</v>
      </c>
      <c r="G72" s="17">
        <v>98090</v>
      </c>
      <c r="H72" s="18">
        <v>0</v>
      </c>
      <c r="I72" s="19">
        <f t="shared" si="0"/>
        <v>1079160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0</v>
      </c>
      <c r="F73" s="17">
        <v>8110311</v>
      </c>
      <c r="G73" s="17">
        <v>1029080</v>
      </c>
      <c r="H73" s="18">
        <v>389081</v>
      </c>
      <c r="I73" s="19">
        <f t="shared" ref="I73:I136" si="1">SUM(E73:H73)</f>
        <v>9528472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121918</v>
      </c>
      <c r="F74" s="17">
        <v>10103067</v>
      </c>
      <c r="G74" s="17">
        <v>0</v>
      </c>
      <c r="H74" s="18">
        <v>3342150</v>
      </c>
      <c r="I74" s="19">
        <f t="shared" si="1"/>
        <v>13567135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0</v>
      </c>
      <c r="F75" s="17">
        <v>14972714</v>
      </c>
      <c r="G75" s="17">
        <v>519414</v>
      </c>
      <c r="H75" s="18">
        <v>1018126</v>
      </c>
      <c r="I75" s="19">
        <f t="shared" si="1"/>
        <v>16510254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509685</v>
      </c>
      <c r="F76" s="17">
        <v>1655883</v>
      </c>
      <c r="G76" s="17">
        <v>476670</v>
      </c>
      <c r="H76" s="18">
        <v>190980</v>
      </c>
      <c r="I76" s="19">
        <f t="shared" si="1"/>
        <v>2833218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6210311</v>
      </c>
      <c r="G77" s="17">
        <v>0</v>
      </c>
      <c r="H77" s="18">
        <v>5893387</v>
      </c>
      <c r="I77" s="19">
        <f t="shared" si="1"/>
        <v>12103698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541302</v>
      </c>
      <c r="F78" s="17">
        <v>14328380</v>
      </c>
      <c r="G78" s="17">
        <v>0</v>
      </c>
      <c r="H78" s="18">
        <v>3294405</v>
      </c>
      <c r="I78" s="19">
        <f t="shared" si="1"/>
        <v>18164087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0</v>
      </c>
      <c r="F79" s="17">
        <v>1809815</v>
      </c>
      <c r="G79" s="17">
        <v>0</v>
      </c>
      <c r="H79" s="18">
        <v>1289115</v>
      </c>
      <c r="I79" s="19">
        <f t="shared" si="1"/>
        <v>3098930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1950885</v>
      </c>
      <c r="G80" s="17">
        <v>0</v>
      </c>
      <c r="H80" s="18">
        <v>1142929</v>
      </c>
      <c r="I80" s="19">
        <f t="shared" si="1"/>
        <v>3093814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4510536</v>
      </c>
      <c r="G81" s="17">
        <v>69103</v>
      </c>
      <c r="H81" s="18">
        <v>313803</v>
      </c>
      <c r="I81" s="19">
        <f t="shared" si="1"/>
        <v>4893442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2761250</v>
      </c>
      <c r="G82" s="17">
        <v>771585</v>
      </c>
      <c r="H82" s="18">
        <v>0</v>
      </c>
      <c r="I82" s="19">
        <f t="shared" si="1"/>
        <v>3532835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114519</v>
      </c>
      <c r="F83" s="17">
        <v>4845933</v>
      </c>
      <c r="G83" s="17">
        <v>406366</v>
      </c>
      <c r="H83" s="18">
        <v>106781</v>
      </c>
      <c r="I83" s="19">
        <f t="shared" si="1"/>
        <v>5473599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15745060</v>
      </c>
      <c r="G84" s="17">
        <v>0</v>
      </c>
      <c r="H84" s="18">
        <v>0</v>
      </c>
      <c r="I84" s="19">
        <f t="shared" si="1"/>
        <v>15745060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25186522</v>
      </c>
      <c r="G85" s="17">
        <v>7088047</v>
      </c>
      <c r="H85" s="18">
        <v>497028</v>
      </c>
      <c r="I85" s="19">
        <f t="shared" si="1"/>
        <v>32771597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1937653</v>
      </c>
      <c r="G86" s="17">
        <v>17828</v>
      </c>
      <c r="H86" s="18">
        <v>997249</v>
      </c>
      <c r="I86" s="19">
        <f t="shared" si="1"/>
        <v>2952730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4960367</v>
      </c>
      <c r="G88" s="17">
        <v>0</v>
      </c>
      <c r="H88" s="18">
        <v>1204476</v>
      </c>
      <c r="I88" s="19">
        <f t="shared" si="1"/>
        <v>6164843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0</v>
      </c>
      <c r="G89" s="17">
        <v>0</v>
      </c>
      <c r="H89" s="18">
        <v>0</v>
      </c>
      <c r="I89" s="19">
        <f t="shared" si="1"/>
        <v>0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1378984</v>
      </c>
      <c r="G90" s="17">
        <v>155219</v>
      </c>
      <c r="H90" s="18">
        <v>1761999</v>
      </c>
      <c r="I90" s="19">
        <f t="shared" si="1"/>
        <v>3296202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1225095</v>
      </c>
      <c r="G91" s="17">
        <v>0</v>
      </c>
      <c r="H91" s="18">
        <v>95490</v>
      </c>
      <c r="I91" s="19">
        <f t="shared" si="1"/>
        <v>1320585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2656503</v>
      </c>
      <c r="G92" s="17">
        <v>0</v>
      </c>
      <c r="H92" s="18">
        <v>0</v>
      </c>
      <c r="I92" s="19">
        <f t="shared" si="1"/>
        <v>2656503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2131318</v>
      </c>
      <c r="G93" s="17">
        <v>0</v>
      </c>
      <c r="H93" s="18">
        <v>146105</v>
      </c>
      <c r="I93" s="19">
        <f t="shared" si="1"/>
        <v>2277423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2063662</v>
      </c>
      <c r="G94" s="17">
        <v>18537</v>
      </c>
      <c r="H94" s="18">
        <v>74686</v>
      </c>
      <c r="I94" s="19">
        <f t="shared" si="1"/>
        <v>2156885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0</v>
      </c>
      <c r="G95" s="17">
        <v>259043</v>
      </c>
      <c r="H95" s="18">
        <v>0</v>
      </c>
      <c r="I95" s="19">
        <f t="shared" si="1"/>
        <v>259043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5268174</v>
      </c>
      <c r="G96" s="17">
        <v>0</v>
      </c>
      <c r="H96" s="18">
        <v>1790529</v>
      </c>
      <c r="I96" s="19">
        <f t="shared" si="1"/>
        <v>7058703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440316</v>
      </c>
      <c r="G97" s="17">
        <v>0</v>
      </c>
      <c r="H97" s="18">
        <v>334215</v>
      </c>
      <c r="I97" s="19">
        <f t="shared" si="1"/>
        <v>774531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47745</v>
      </c>
      <c r="F98" s="17">
        <v>2848033</v>
      </c>
      <c r="G98" s="17">
        <v>0</v>
      </c>
      <c r="H98" s="18">
        <v>0</v>
      </c>
      <c r="I98" s="19">
        <f t="shared" si="1"/>
        <v>2895778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0</v>
      </c>
      <c r="G99" s="17">
        <v>0</v>
      </c>
      <c r="H99" s="18">
        <v>168448</v>
      </c>
      <c r="I99" s="19">
        <f t="shared" si="1"/>
        <v>168448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1771023</v>
      </c>
      <c r="G100" s="17">
        <v>0</v>
      </c>
      <c r="H100" s="18">
        <v>525195</v>
      </c>
      <c r="I100" s="19">
        <f t="shared" si="1"/>
        <v>2296218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448578</v>
      </c>
      <c r="F101" s="17">
        <v>0</v>
      </c>
      <c r="G101" s="17">
        <v>0</v>
      </c>
      <c r="H101" s="18">
        <v>0</v>
      </c>
      <c r="I101" s="19">
        <f t="shared" si="1"/>
        <v>448578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680955</v>
      </c>
      <c r="H103" s="18">
        <v>0</v>
      </c>
      <c r="I103" s="19">
        <f t="shared" si="1"/>
        <v>680955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85884</v>
      </c>
      <c r="F105" s="17">
        <v>0</v>
      </c>
      <c r="G105" s="17">
        <v>0</v>
      </c>
      <c r="H105" s="18">
        <v>0</v>
      </c>
      <c r="I105" s="19">
        <f t="shared" si="1"/>
        <v>85884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0</v>
      </c>
      <c r="F106" s="17">
        <v>9649256</v>
      </c>
      <c r="G106" s="17">
        <v>4560177</v>
      </c>
      <c r="H106" s="18">
        <v>2693319</v>
      </c>
      <c r="I106" s="19">
        <f t="shared" si="1"/>
        <v>16902752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41045</v>
      </c>
      <c r="F107" s="17">
        <v>1730742</v>
      </c>
      <c r="G107" s="17">
        <v>0</v>
      </c>
      <c r="H107" s="18">
        <v>0</v>
      </c>
      <c r="I107" s="19">
        <f t="shared" si="1"/>
        <v>1771787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1617199</v>
      </c>
      <c r="G108" s="17">
        <v>46281</v>
      </c>
      <c r="H108" s="18">
        <v>525195</v>
      </c>
      <c r="I108" s="19">
        <f t="shared" si="1"/>
        <v>2188675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56802</v>
      </c>
      <c r="H109" s="18">
        <v>0</v>
      </c>
      <c r="I109" s="19">
        <f t="shared" si="1"/>
        <v>56802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0</v>
      </c>
      <c r="F110" s="17">
        <v>11833868</v>
      </c>
      <c r="G110" s="17">
        <v>0</v>
      </c>
      <c r="H110" s="18">
        <v>1002645</v>
      </c>
      <c r="I110" s="19">
        <f t="shared" si="1"/>
        <v>12836513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23756</v>
      </c>
      <c r="F111" s="17">
        <v>1096050</v>
      </c>
      <c r="G111" s="17">
        <v>906565</v>
      </c>
      <c r="H111" s="18">
        <v>0</v>
      </c>
      <c r="I111" s="19">
        <f t="shared" si="1"/>
        <v>2026371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6606008</v>
      </c>
      <c r="G112" s="17">
        <v>0</v>
      </c>
      <c r="H112" s="18">
        <v>66503</v>
      </c>
      <c r="I112" s="19">
        <f t="shared" si="1"/>
        <v>6672511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1415970</v>
      </c>
      <c r="G113" s="17">
        <v>0</v>
      </c>
      <c r="H113" s="18">
        <v>170178</v>
      </c>
      <c r="I113" s="19">
        <f t="shared" si="1"/>
        <v>1586148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11552975</v>
      </c>
      <c r="G114" s="17">
        <v>0</v>
      </c>
      <c r="H114" s="18">
        <v>0</v>
      </c>
      <c r="I114" s="19">
        <f t="shared" si="1"/>
        <v>11552975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29326</v>
      </c>
      <c r="F115" s="17">
        <v>799522</v>
      </c>
      <c r="G115" s="17">
        <v>0</v>
      </c>
      <c r="H115" s="18">
        <v>162541</v>
      </c>
      <c r="I115" s="19">
        <f t="shared" si="1"/>
        <v>991389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0</v>
      </c>
      <c r="G116" s="17">
        <v>0</v>
      </c>
      <c r="H116" s="18">
        <v>0</v>
      </c>
      <c r="I116" s="19">
        <f t="shared" si="1"/>
        <v>0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0</v>
      </c>
      <c r="F117" s="17">
        <v>0</v>
      </c>
      <c r="G117" s="17">
        <v>1320392</v>
      </c>
      <c r="H117" s="18">
        <v>0</v>
      </c>
      <c r="I117" s="19">
        <f t="shared" si="1"/>
        <v>1320392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2659076</v>
      </c>
      <c r="F118" s="17">
        <v>10512291</v>
      </c>
      <c r="G118" s="17">
        <v>6120353</v>
      </c>
      <c r="H118" s="18">
        <v>4833355</v>
      </c>
      <c r="I118" s="19">
        <f t="shared" si="1"/>
        <v>24125075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0</v>
      </c>
      <c r="F119" s="17">
        <v>0</v>
      </c>
      <c r="G119" s="17">
        <v>0</v>
      </c>
      <c r="H119" s="18">
        <v>0</v>
      </c>
      <c r="I119" s="19">
        <f t="shared" si="1"/>
        <v>0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0</v>
      </c>
      <c r="F120" s="17">
        <v>2059652</v>
      </c>
      <c r="G120" s="17">
        <v>464008</v>
      </c>
      <c r="H120" s="18">
        <v>190980</v>
      </c>
      <c r="I120" s="19">
        <f t="shared" si="1"/>
        <v>2714640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0</v>
      </c>
      <c r="F121" s="17">
        <v>1924452</v>
      </c>
      <c r="G121" s="17">
        <v>0</v>
      </c>
      <c r="H121" s="18">
        <v>224062</v>
      </c>
      <c r="I121" s="19">
        <f t="shared" si="1"/>
        <v>2148514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1706930</v>
      </c>
      <c r="G122" s="17">
        <v>0</v>
      </c>
      <c r="H122" s="18">
        <v>484996</v>
      </c>
      <c r="I122" s="19">
        <f t="shared" si="1"/>
        <v>2191926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2410059</v>
      </c>
      <c r="G123" s="17">
        <v>0</v>
      </c>
      <c r="H123" s="18">
        <v>286470</v>
      </c>
      <c r="I123" s="19">
        <f t="shared" si="1"/>
        <v>2696529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2291750</v>
      </c>
      <c r="G124" s="17">
        <v>85125</v>
      </c>
      <c r="H124" s="18">
        <v>382379</v>
      </c>
      <c r="I124" s="19">
        <f t="shared" si="1"/>
        <v>2759254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0</v>
      </c>
      <c r="F125" s="17">
        <v>9445905</v>
      </c>
      <c r="G125" s="17">
        <v>0</v>
      </c>
      <c r="H125" s="18">
        <v>2892534</v>
      </c>
      <c r="I125" s="19">
        <f t="shared" si="1"/>
        <v>12338439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620541</v>
      </c>
      <c r="F126" s="17">
        <v>7886803</v>
      </c>
      <c r="G126" s="17">
        <v>468017</v>
      </c>
      <c r="H126" s="18">
        <v>2522786</v>
      </c>
      <c r="I126" s="19">
        <f t="shared" si="1"/>
        <v>11498147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81453</v>
      </c>
      <c r="F127" s="17">
        <v>31064801</v>
      </c>
      <c r="G127" s="17">
        <v>8646406</v>
      </c>
      <c r="H127" s="18">
        <v>2907635</v>
      </c>
      <c r="I127" s="19">
        <f t="shared" si="1"/>
        <v>42700295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14078243</v>
      </c>
      <c r="G128" s="17">
        <v>0</v>
      </c>
      <c r="H128" s="18">
        <v>1382452</v>
      </c>
      <c r="I128" s="19">
        <f t="shared" si="1"/>
        <v>15460695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292043</v>
      </c>
      <c r="F129" s="17">
        <v>999127</v>
      </c>
      <c r="G129" s="17">
        <v>0</v>
      </c>
      <c r="H129" s="18">
        <v>426274</v>
      </c>
      <c r="I129" s="19">
        <f t="shared" si="1"/>
        <v>1717444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2179092</v>
      </c>
      <c r="G130" s="17">
        <v>476731</v>
      </c>
      <c r="H130" s="18">
        <v>641319</v>
      </c>
      <c r="I130" s="19">
        <f t="shared" si="1"/>
        <v>3297142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0</v>
      </c>
      <c r="G131" s="17">
        <v>134666</v>
      </c>
      <c r="H131" s="18">
        <v>0</v>
      </c>
      <c r="I131" s="19">
        <f t="shared" si="1"/>
        <v>134666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0</v>
      </c>
      <c r="F132" s="17">
        <v>2153763</v>
      </c>
      <c r="G132" s="17">
        <v>0</v>
      </c>
      <c r="H132" s="18">
        <v>3962835</v>
      </c>
      <c r="I132" s="19">
        <f t="shared" si="1"/>
        <v>6116598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3834372</v>
      </c>
      <c r="G133" s="17">
        <v>247562</v>
      </c>
      <c r="H133" s="18">
        <v>0</v>
      </c>
      <c r="I133" s="19">
        <f t="shared" si="1"/>
        <v>4081934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15156690</v>
      </c>
      <c r="G134" s="17">
        <v>0</v>
      </c>
      <c r="H134" s="18">
        <v>302750</v>
      </c>
      <c r="I134" s="19">
        <f t="shared" si="1"/>
        <v>15459440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2352521</v>
      </c>
      <c r="G135" s="17">
        <v>202995</v>
      </c>
      <c r="H135" s="18">
        <v>275878</v>
      </c>
      <c r="I135" s="19">
        <f t="shared" si="1"/>
        <v>2831394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2435466</v>
      </c>
      <c r="G136" s="17">
        <v>0</v>
      </c>
      <c r="H136" s="18">
        <v>251292</v>
      </c>
      <c r="I136" s="19">
        <f t="shared" si="1"/>
        <v>2686758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23762898</v>
      </c>
      <c r="G137" s="17">
        <v>315572</v>
      </c>
      <c r="H137" s="18">
        <v>8444496</v>
      </c>
      <c r="I137" s="19">
        <f t="shared" ref="I137:I200" si="2">SUM(E137:H137)</f>
        <v>32522966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0</v>
      </c>
      <c r="F138" s="17">
        <v>2141182</v>
      </c>
      <c r="G138" s="17">
        <v>386461</v>
      </c>
      <c r="H138" s="18">
        <v>1432350</v>
      </c>
      <c r="I138" s="19">
        <f t="shared" si="2"/>
        <v>3959993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9295618</v>
      </c>
      <c r="G139" s="17">
        <v>777578</v>
      </c>
      <c r="H139" s="18">
        <v>2676903</v>
      </c>
      <c r="I139" s="19">
        <f t="shared" si="2"/>
        <v>12750099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12219169</v>
      </c>
      <c r="G140" s="17">
        <v>984783</v>
      </c>
      <c r="H140" s="18">
        <v>3867345</v>
      </c>
      <c r="I140" s="19">
        <f t="shared" si="2"/>
        <v>17071297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7225550</v>
      </c>
      <c r="G141" s="17">
        <v>0</v>
      </c>
      <c r="H141" s="18">
        <v>2535262</v>
      </c>
      <c r="I141" s="19">
        <f t="shared" si="2"/>
        <v>9760812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94827</v>
      </c>
      <c r="G142" s="17">
        <v>629414</v>
      </c>
      <c r="H142" s="18">
        <v>11654</v>
      </c>
      <c r="I142" s="19">
        <f t="shared" si="2"/>
        <v>735895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0</v>
      </c>
      <c r="F143" s="17">
        <v>0</v>
      </c>
      <c r="G143" s="17">
        <v>627656</v>
      </c>
      <c r="H143" s="18">
        <v>0</v>
      </c>
      <c r="I143" s="19">
        <f t="shared" si="2"/>
        <v>627656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2132997</v>
      </c>
      <c r="F144" s="17">
        <v>12356082</v>
      </c>
      <c r="G144" s="17">
        <v>0</v>
      </c>
      <c r="H144" s="18">
        <v>2960190</v>
      </c>
      <c r="I144" s="19">
        <f t="shared" si="2"/>
        <v>17449269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14968486</v>
      </c>
      <c r="G145" s="17">
        <v>1879015</v>
      </c>
      <c r="H145" s="18">
        <v>426143</v>
      </c>
      <c r="I145" s="19">
        <f t="shared" si="2"/>
        <v>17273644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3973574</v>
      </c>
      <c r="G146" s="17">
        <v>236853</v>
      </c>
      <c r="H146" s="18">
        <v>206538</v>
      </c>
      <c r="I146" s="19">
        <f t="shared" si="2"/>
        <v>4416965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0</v>
      </c>
      <c r="G147" s="17">
        <v>0</v>
      </c>
      <c r="H147" s="18">
        <v>0</v>
      </c>
      <c r="I147" s="19">
        <f t="shared" si="2"/>
        <v>0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2926472</v>
      </c>
      <c r="H148" s="18">
        <v>0</v>
      </c>
      <c r="I148" s="19">
        <f t="shared" si="2"/>
        <v>2926472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3653124</v>
      </c>
      <c r="G149" s="17">
        <v>0</v>
      </c>
      <c r="H149" s="18">
        <v>1785358</v>
      </c>
      <c r="I149" s="19">
        <f t="shared" si="2"/>
        <v>5438482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169497</v>
      </c>
      <c r="H150" s="18">
        <v>0</v>
      </c>
      <c r="I150" s="19">
        <f t="shared" si="2"/>
        <v>169497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12224639</v>
      </c>
      <c r="G152" s="17">
        <v>0</v>
      </c>
      <c r="H152" s="18">
        <v>2550856</v>
      </c>
      <c r="I152" s="19">
        <f t="shared" si="2"/>
        <v>14775495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8228656</v>
      </c>
      <c r="G153" s="17">
        <v>242193</v>
      </c>
      <c r="H153" s="18">
        <v>956922</v>
      </c>
      <c r="I153" s="19">
        <f t="shared" si="2"/>
        <v>9427771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16654000</v>
      </c>
      <c r="G154" s="17">
        <v>0</v>
      </c>
      <c r="H154" s="18">
        <v>1280269</v>
      </c>
      <c r="I154" s="19">
        <f t="shared" si="2"/>
        <v>17934269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16710750</v>
      </c>
      <c r="G155" s="17">
        <v>0</v>
      </c>
      <c r="H155" s="18">
        <v>1527840</v>
      </c>
      <c r="I155" s="19">
        <f t="shared" si="2"/>
        <v>18238590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2867409</v>
      </c>
      <c r="G156" s="17">
        <v>0</v>
      </c>
      <c r="H156" s="18">
        <v>556124</v>
      </c>
      <c r="I156" s="19">
        <f t="shared" si="2"/>
        <v>3423533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8943642</v>
      </c>
      <c r="G157" s="17">
        <v>391837</v>
      </c>
      <c r="H157" s="18">
        <v>3712286</v>
      </c>
      <c r="I157" s="19">
        <f t="shared" si="2"/>
        <v>13047765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5541708</v>
      </c>
      <c r="H158" s="18">
        <v>0</v>
      </c>
      <c r="I158" s="19">
        <f t="shared" si="2"/>
        <v>5541708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6987201</v>
      </c>
      <c r="G159" s="17">
        <v>782414</v>
      </c>
      <c r="H159" s="18">
        <v>2801672</v>
      </c>
      <c r="I159" s="19">
        <f t="shared" si="2"/>
        <v>10571287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9166057</v>
      </c>
      <c r="G160" s="17">
        <v>0</v>
      </c>
      <c r="H160" s="18">
        <v>4330763</v>
      </c>
      <c r="I160" s="19">
        <f t="shared" si="2"/>
        <v>13496820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6357937</v>
      </c>
      <c r="G161" s="17">
        <v>0</v>
      </c>
      <c r="H161" s="18">
        <v>429705</v>
      </c>
      <c r="I161" s="19">
        <f t="shared" si="2"/>
        <v>6787642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6480949</v>
      </c>
      <c r="G162" s="17">
        <v>0</v>
      </c>
      <c r="H162" s="18">
        <v>2242531</v>
      </c>
      <c r="I162" s="19">
        <f t="shared" si="2"/>
        <v>8723480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1732236</v>
      </c>
      <c r="G163" s="17">
        <v>294501</v>
      </c>
      <c r="H163" s="18">
        <v>2578230</v>
      </c>
      <c r="I163" s="19">
        <f t="shared" si="2"/>
        <v>4604967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9175021</v>
      </c>
      <c r="G164" s="17">
        <v>233001</v>
      </c>
      <c r="H164" s="18">
        <v>1368908</v>
      </c>
      <c r="I164" s="19">
        <f t="shared" si="2"/>
        <v>10776930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2755047</v>
      </c>
      <c r="G165" s="17">
        <v>0</v>
      </c>
      <c r="H165" s="18">
        <v>16338</v>
      </c>
      <c r="I165" s="19">
        <f t="shared" si="2"/>
        <v>2771385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0</v>
      </c>
      <c r="G166" s="17">
        <v>0</v>
      </c>
      <c r="H166" s="18">
        <v>0</v>
      </c>
      <c r="I166" s="19">
        <f t="shared" si="2"/>
        <v>0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23647974</v>
      </c>
      <c r="G167" s="17">
        <v>0</v>
      </c>
      <c r="H167" s="18">
        <v>491556</v>
      </c>
      <c r="I167" s="19">
        <f t="shared" si="2"/>
        <v>24139530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6147279</v>
      </c>
      <c r="G168" s="17">
        <v>0</v>
      </c>
      <c r="H168" s="18">
        <v>807325</v>
      </c>
      <c r="I168" s="19">
        <f t="shared" si="2"/>
        <v>6954604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8053931</v>
      </c>
      <c r="G169" s="17">
        <v>619055</v>
      </c>
      <c r="H169" s="18">
        <v>1811126</v>
      </c>
      <c r="I169" s="19">
        <f t="shared" si="2"/>
        <v>10484112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2298731</v>
      </c>
      <c r="G170" s="17">
        <v>0</v>
      </c>
      <c r="H170" s="18">
        <v>617605</v>
      </c>
      <c r="I170" s="19">
        <f t="shared" si="2"/>
        <v>2916336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3793531</v>
      </c>
      <c r="G171" s="17">
        <v>0</v>
      </c>
      <c r="H171" s="18">
        <v>1050390</v>
      </c>
      <c r="I171" s="19">
        <f t="shared" si="2"/>
        <v>4843921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142091</v>
      </c>
      <c r="H172" s="18">
        <v>0</v>
      </c>
      <c r="I172" s="19">
        <f t="shared" si="2"/>
        <v>142091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6047125</v>
      </c>
      <c r="G173" s="17">
        <v>0</v>
      </c>
      <c r="H173" s="18">
        <v>2387250</v>
      </c>
      <c r="I173" s="19">
        <f t="shared" si="2"/>
        <v>8434375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648894</v>
      </c>
      <c r="G174" s="17">
        <v>143235</v>
      </c>
      <c r="H174" s="18">
        <v>47745</v>
      </c>
      <c r="I174" s="19">
        <f t="shared" si="2"/>
        <v>839874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3387168</v>
      </c>
      <c r="G175" s="17">
        <v>0</v>
      </c>
      <c r="H175" s="18">
        <v>450421</v>
      </c>
      <c r="I175" s="19">
        <f t="shared" si="2"/>
        <v>3837589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1079322</v>
      </c>
      <c r="G176" s="17">
        <v>246582</v>
      </c>
      <c r="H176" s="18">
        <v>0</v>
      </c>
      <c r="I176" s="19">
        <f t="shared" si="2"/>
        <v>1325904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0</v>
      </c>
      <c r="G177" s="17">
        <v>81825</v>
      </c>
      <c r="H177" s="18">
        <v>0</v>
      </c>
      <c r="I177" s="19">
        <f t="shared" si="2"/>
        <v>81825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3367225</v>
      </c>
      <c r="G178" s="17">
        <v>485781</v>
      </c>
      <c r="H178" s="18">
        <v>1445678</v>
      </c>
      <c r="I178" s="19">
        <f t="shared" si="2"/>
        <v>5298684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0</v>
      </c>
      <c r="H179" s="18">
        <v>0</v>
      </c>
      <c r="I179" s="19">
        <f t="shared" si="2"/>
        <v>0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1730216</v>
      </c>
      <c r="G180" s="17">
        <v>0</v>
      </c>
      <c r="H180" s="18">
        <v>139259</v>
      </c>
      <c r="I180" s="19">
        <f t="shared" si="2"/>
        <v>1869475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0</v>
      </c>
      <c r="G181" s="17">
        <v>580405</v>
      </c>
      <c r="H181" s="18">
        <v>0</v>
      </c>
      <c r="I181" s="19">
        <f t="shared" si="2"/>
        <v>580405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2149550</v>
      </c>
      <c r="G182" s="17">
        <v>0</v>
      </c>
      <c r="H182" s="18">
        <v>0</v>
      </c>
      <c r="I182" s="19">
        <f t="shared" si="2"/>
        <v>2149550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2956260</v>
      </c>
      <c r="G183" s="17">
        <v>0</v>
      </c>
      <c r="H183" s="18">
        <v>1000143</v>
      </c>
      <c r="I183" s="19">
        <f t="shared" si="2"/>
        <v>3956403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2456979</v>
      </c>
      <c r="G184" s="17">
        <v>0</v>
      </c>
      <c r="H184" s="18">
        <v>1241370</v>
      </c>
      <c r="I184" s="19">
        <f t="shared" si="2"/>
        <v>3698349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7354893</v>
      </c>
      <c r="G185" s="17">
        <v>0</v>
      </c>
      <c r="H185" s="18">
        <v>1645512</v>
      </c>
      <c r="I185" s="19">
        <f t="shared" si="2"/>
        <v>9000405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2588359</v>
      </c>
      <c r="G186" s="17">
        <v>0</v>
      </c>
      <c r="H186" s="18">
        <v>1795847</v>
      </c>
      <c r="I186" s="19">
        <f t="shared" si="2"/>
        <v>4384206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7277907</v>
      </c>
      <c r="G187" s="17">
        <v>0</v>
      </c>
      <c r="H187" s="18">
        <v>155283</v>
      </c>
      <c r="I187" s="19">
        <f t="shared" si="2"/>
        <v>7433190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0</v>
      </c>
      <c r="G188" s="17">
        <v>225679</v>
      </c>
      <c r="H188" s="18">
        <v>0</v>
      </c>
      <c r="I188" s="19">
        <f t="shared" si="2"/>
        <v>225679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8015309</v>
      </c>
      <c r="G189" s="17">
        <v>0</v>
      </c>
      <c r="H189" s="18">
        <v>3819600</v>
      </c>
      <c r="I189" s="19">
        <f t="shared" si="2"/>
        <v>11834909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6524841</v>
      </c>
      <c r="G191" s="17">
        <v>0</v>
      </c>
      <c r="H191" s="18">
        <v>175560</v>
      </c>
      <c r="I191" s="19">
        <f t="shared" si="2"/>
        <v>6700401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0</v>
      </c>
      <c r="F192" s="17">
        <v>21243555</v>
      </c>
      <c r="G192" s="17">
        <v>3027880</v>
      </c>
      <c r="H192" s="18">
        <v>6573106</v>
      </c>
      <c r="I192" s="19">
        <f t="shared" si="2"/>
        <v>30844541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576701</v>
      </c>
      <c r="G193" s="17">
        <v>0</v>
      </c>
      <c r="H193" s="18">
        <v>2287140</v>
      </c>
      <c r="I193" s="19">
        <f t="shared" si="2"/>
        <v>2863841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1439315</v>
      </c>
      <c r="I194" s="19">
        <f t="shared" si="2"/>
        <v>1439315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2050277</v>
      </c>
      <c r="G195" s="17">
        <v>239381</v>
      </c>
      <c r="H195" s="18">
        <v>1427577</v>
      </c>
      <c r="I195" s="19">
        <f t="shared" si="2"/>
        <v>3717235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31779798</v>
      </c>
      <c r="G196" s="17">
        <v>0</v>
      </c>
      <c r="H196" s="18">
        <v>2564414</v>
      </c>
      <c r="I196" s="19">
        <f t="shared" si="2"/>
        <v>34344212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1469901</v>
      </c>
      <c r="G197" s="17">
        <v>285522</v>
      </c>
      <c r="H197" s="18">
        <v>741329</v>
      </c>
      <c r="I197" s="19">
        <f t="shared" si="2"/>
        <v>2496752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4673704</v>
      </c>
      <c r="G198" s="17">
        <v>0</v>
      </c>
      <c r="H198" s="18">
        <v>859410</v>
      </c>
      <c r="I198" s="19">
        <f t="shared" si="2"/>
        <v>5533114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1896086</v>
      </c>
      <c r="G202" s="17">
        <v>0</v>
      </c>
      <c r="H202" s="18">
        <v>2287852</v>
      </c>
      <c r="I202" s="19">
        <f t="shared" si="3"/>
        <v>4183938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5528140</v>
      </c>
      <c r="G203" s="17">
        <v>546295</v>
      </c>
      <c r="H203" s="18">
        <v>522124</v>
      </c>
      <c r="I203" s="19">
        <f t="shared" si="3"/>
        <v>6596559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0</v>
      </c>
      <c r="G205" s="17">
        <v>0</v>
      </c>
      <c r="H205" s="18">
        <v>0</v>
      </c>
      <c r="I205" s="19">
        <f t="shared" si="3"/>
        <v>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8338443</v>
      </c>
      <c r="G206" s="17">
        <v>4059908</v>
      </c>
      <c r="H206" s="18">
        <v>5346944</v>
      </c>
      <c r="I206" s="19">
        <f t="shared" si="3"/>
        <v>17745295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4727990</v>
      </c>
      <c r="G207" s="17">
        <v>186343</v>
      </c>
      <c r="H207" s="18">
        <v>1480095</v>
      </c>
      <c r="I207" s="19">
        <f t="shared" si="3"/>
        <v>6394428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198930</v>
      </c>
      <c r="G208" s="17">
        <v>0</v>
      </c>
      <c r="H208" s="18">
        <v>0</v>
      </c>
      <c r="I208" s="19">
        <f t="shared" si="3"/>
        <v>198930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0</v>
      </c>
      <c r="G209" s="17">
        <v>1324012</v>
      </c>
      <c r="H209" s="18">
        <v>0</v>
      </c>
      <c r="I209" s="19">
        <f t="shared" si="3"/>
        <v>1324012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0</v>
      </c>
      <c r="G211" s="17">
        <v>79609</v>
      </c>
      <c r="H211" s="18">
        <v>0</v>
      </c>
      <c r="I211" s="19">
        <f t="shared" si="3"/>
        <v>79609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16231483</v>
      </c>
      <c r="G213" s="17">
        <v>0</v>
      </c>
      <c r="H213" s="18">
        <v>2025980</v>
      </c>
      <c r="I213" s="19">
        <f t="shared" si="3"/>
        <v>18257463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1266911</v>
      </c>
      <c r="G214" s="17">
        <v>0</v>
      </c>
      <c r="H214" s="18">
        <v>286470</v>
      </c>
      <c r="I214" s="19">
        <f t="shared" si="3"/>
        <v>1553381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3423446</v>
      </c>
      <c r="G215" s="17">
        <v>0</v>
      </c>
      <c r="H215" s="18">
        <v>1336860</v>
      </c>
      <c r="I215" s="19">
        <f t="shared" si="3"/>
        <v>4760306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2884997</v>
      </c>
      <c r="G216" s="17">
        <v>0</v>
      </c>
      <c r="H216" s="18">
        <v>668430</v>
      </c>
      <c r="I216" s="19">
        <f t="shared" si="3"/>
        <v>3553427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0</v>
      </c>
      <c r="G217" s="17">
        <v>0</v>
      </c>
      <c r="H217" s="18">
        <v>0</v>
      </c>
      <c r="I217" s="19">
        <f t="shared" si="3"/>
        <v>0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2906951</v>
      </c>
      <c r="G218" s="17">
        <v>0</v>
      </c>
      <c r="H218" s="18">
        <v>1193625</v>
      </c>
      <c r="I218" s="19">
        <f t="shared" si="3"/>
        <v>4100576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0</v>
      </c>
      <c r="G219" s="17">
        <v>0</v>
      </c>
      <c r="H219" s="18">
        <v>0</v>
      </c>
      <c r="I219" s="19">
        <f t="shared" si="3"/>
        <v>0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35746560</v>
      </c>
      <c r="G220" s="17">
        <v>265832</v>
      </c>
      <c r="H220" s="18">
        <v>5986990</v>
      </c>
      <c r="I220" s="19">
        <f t="shared" si="3"/>
        <v>41999382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0</v>
      </c>
      <c r="G221" s="17">
        <v>0</v>
      </c>
      <c r="H221" s="18">
        <v>0</v>
      </c>
      <c r="I221" s="19">
        <f t="shared" si="3"/>
        <v>0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7443</v>
      </c>
      <c r="H223" s="18">
        <v>0</v>
      </c>
      <c r="I223" s="19">
        <f t="shared" si="3"/>
        <v>7443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10289052</v>
      </c>
      <c r="G226" s="17">
        <v>0</v>
      </c>
      <c r="H226" s="18">
        <v>477450</v>
      </c>
      <c r="I226" s="19">
        <f t="shared" si="3"/>
        <v>10766502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0</v>
      </c>
      <c r="H227" s="18">
        <v>0</v>
      </c>
      <c r="I227" s="19">
        <f t="shared" si="3"/>
        <v>0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7897430</v>
      </c>
      <c r="G228" s="17">
        <v>119454</v>
      </c>
      <c r="H228" s="18">
        <v>1265243</v>
      </c>
      <c r="I228" s="19">
        <f t="shared" si="3"/>
        <v>9282127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1095904</v>
      </c>
      <c r="G229" s="17">
        <v>1095904</v>
      </c>
      <c r="H229" s="18">
        <v>95490</v>
      </c>
      <c r="I229" s="19">
        <f t="shared" si="3"/>
        <v>2287298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3311021</v>
      </c>
      <c r="G232" s="17">
        <v>3298057</v>
      </c>
      <c r="H232" s="18">
        <v>528810</v>
      </c>
      <c r="I232" s="19">
        <f t="shared" si="3"/>
        <v>7137888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100608</v>
      </c>
      <c r="G233" s="17">
        <v>0</v>
      </c>
      <c r="H233" s="18">
        <v>133523</v>
      </c>
      <c r="I233" s="19">
        <f t="shared" si="3"/>
        <v>234131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1311810</v>
      </c>
      <c r="G234" s="17">
        <v>227884</v>
      </c>
      <c r="H234" s="18">
        <v>225332</v>
      </c>
      <c r="I234" s="19">
        <f t="shared" si="3"/>
        <v>1765026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0</v>
      </c>
      <c r="G235" s="17">
        <v>0</v>
      </c>
      <c r="H235" s="18">
        <v>0</v>
      </c>
      <c r="I235" s="19">
        <f t="shared" si="3"/>
        <v>0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1096219</v>
      </c>
      <c r="G236" s="17">
        <v>0</v>
      </c>
      <c r="H236" s="18">
        <v>332860</v>
      </c>
      <c r="I236" s="19">
        <f t="shared" si="3"/>
        <v>1429079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7516050</v>
      </c>
      <c r="G244" s="17">
        <v>0</v>
      </c>
      <c r="H244" s="18">
        <v>0</v>
      </c>
      <c r="I244" s="19">
        <f t="shared" si="3"/>
        <v>7516050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1459749</v>
      </c>
      <c r="G246" s="17">
        <v>0</v>
      </c>
      <c r="H246" s="18">
        <v>0</v>
      </c>
      <c r="I246" s="19">
        <f t="shared" si="3"/>
        <v>1459749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0</v>
      </c>
      <c r="G251" s="17">
        <v>0</v>
      </c>
      <c r="H251" s="18">
        <v>0</v>
      </c>
      <c r="I251" s="19">
        <f t="shared" si="3"/>
        <v>0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0</v>
      </c>
      <c r="G257" s="17">
        <v>0</v>
      </c>
      <c r="H257" s="18">
        <v>0</v>
      </c>
      <c r="I257" s="19">
        <f t="shared" si="3"/>
        <v>0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27759096</v>
      </c>
      <c r="G264" s="17">
        <v>0</v>
      </c>
      <c r="H264" s="18">
        <v>0</v>
      </c>
      <c r="I264" s="19">
        <f t="shared" si="3"/>
        <v>27759096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65006</v>
      </c>
      <c r="F266" s="17">
        <v>6109250</v>
      </c>
      <c r="G266" s="17">
        <v>158718</v>
      </c>
      <c r="H266" s="18">
        <v>183715</v>
      </c>
      <c r="I266" s="19">
        <f t="shared" si="4"/>
        <v>6516689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191975</v>
      </c>
      <c r="F267" s="17">
        <v>1369700</v>
      </c>
      <c r="G267" s="17">
        <v>602511</v>
      </c>
      <c r="H267" s="18">
        <v>627544</v>
      </c>
      <c r="I267" s="19">
        <f t="shared" si="4"/>
        <v>2791730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0</v>
      </c>
      <c r="F268" s="17">
        <v>7427968</v>
      </c>
      <c r="G268" s="17">
        <v>5204124</v>
      </c>
      <c r="H268" s="18">
        <v>4521992</v>
      </c>
      <c r="I268" s="19">
        <f t="shared" si="4"/>
        <v>17154084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2298402</v>
      </c>
      <c r="G270" s="17">
        <v>0</v>
      </c>
      <c r="H270" s="18">
        <v>1229198</v>
      </c>
      <c r="I270" s="19">
        <f t="shared" si="4"/>
        <v>3527600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1753008</v>
      </c>
      <c r="G271" s="17">
        <v>2434840</v>
      </c>
      <c r="H271" s="18">
        <v>0</v>
      </c>
      <c r="I271" s="19">
        <f t="shared" si="4"/>
        <v>4187848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269151</v>
      </c>
      <c r="F273" s="17">
        <v>9865223</v>
      </c>
      <c r="G273" s="17">
        <v>5738474</v>
      </c>
      <c r="H273" s="18">
        <v>8657777</v>
      </c>
      <c r="I273" s="19">
        <f t="shared" si="4"/>
        <v>24530625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18968753</v>
      </c>
      <c r="G274" s="17">
        <v>6943278</v>
      </c>
      <c r="H274" s="18">
        <v>12850223</v>
      </c>
      <c r="I274" s="19">
        <f t="shared" si="4"/>
        <v>38762254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0</v>
      </c>
      <c r="F275" s="17">
        <v>0</v>
      </c>
      <c r="G275" s="17">
        <v>0</v>
      </c>
      <c r="H275" s="18">
        <v>0</v>
      </c>
      <c r="I275" s="19">
        <f t="shared" si="4"/>
        <v>0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28341231</v>
      </c>
      <c r="G276" s="17">
        <v>6056705</v>
      </c>
      <c r="H276" s="18">
        <v>11320209</v>
      </c>
      <c r="I276" s="19">
        <f t="shared" si="4"/>
        <v>45718145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0</v>
      </c>
      <c r="F277" s="17">
        <v>0</v>
      </c>
      <c r="G277" s="17">
        <v>0</v>
      </c>
      <c r="H277" s="18">
        <v>0</v>
      </c>
      <c r="I277" s="19">
        <f t="shared" si="4"/>
        <v>0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333655</v>
      </c>
      <c r="G278" s="17">
        <v>0</v>
      </c>
      <c r="H278" s="18">
        <v>0</v>
      </c>
      <c r="I278" s="19">
        <f t="shared" si="4"/>
        <v>333655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0</v>
      </c>
      <c r="F279" s="17">
        <v>0</v>
      </c>
      <c r="G279" s="17">
        <v>0</v>
      </c>
      <c r="H279" s="18">
        <v>0</v>
      </c>
      <c r="I279" s="19">
        <f t="shared" si="4"/>
        <v>0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0</v>
      </c>
      <c r="G280" s="17">
        <v>0</v>
      </c>
      <c r="H280" s="18">
        <v>0</v>
      </c>
      <c r="I280" s="19">
        <f t="shared" si="4"/>
        <v>0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36795</v>
      </c>
      <c r="F281" s="17">
        <v>6882059</v>
      </c>
      <c r="G281" s="17">
        <v>814224</v>
      </c>
      <c r="H281" s="18">
        <v>0</v>
      </c>
      <c r="I281" s="19">
        <f t="shared" si="4"/>
        <v>7733078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0</v>
      </c>
      <c r="F282" s="17">
        <v>12954142</v>
      </c>
      <c r="G282" s="17">
        <v>0</v>
      </c>
      <c r="H282" s="18">
        <v>3127234</v>
      </c>
      <c r="I282" s="19">
        <f t="shared" si="4"/>
        <v>16081376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0</v>
      </c>
      <c r="H283" s="18">
        <v>0</v>
      </c>
      <c r="I283" s="19">
        <f t="shared" si="4"/>
        <v>0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8342438</v>
      </c>
      <c r="G285" s="17">
        <v>0</v>
      </c>
      <c r="H285" s="18">
        <v>6072390</v>
      </c>
      <c r="I285" s="19">
        <f t="shared" si="4"/>
        <v>14414828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0</v>
      </c>
      <c r="F286" s="17">
        <v>0</v>
      </c>
      <c r="G286" s="17">
        <v>0</v>
      </c>
      <c r="H286" s="18">
        <v>0</v>
      </c>
      <c r="I286" s="19">
        <f t="shared" si="4"/>
        <v>0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0</v>
      </c>
      <c r="F287" s="17">
        <v>8059286</v>
      </c>
      <c r="G287" s="17">
        <v>0</v>
      </c>
      <c r="H287" s="18">
        <v>322596</v>
      </c>
      <c r="I287" s="19">
        <f t="shared" si="4"/>
        <v>8381882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5433738</v>
      </c>
      <c r="G290" s="17">
        <v>0</v>
      </c>
      <c r="H290" s="18">
        <v>6753706</v>
      </c>
      <c r="I290" s="19">
        <f t="shared" si="4"/>
        <v>12187444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23644327</v>
      </c>
      <c r="G292" s="17">
        <v>0</v>
      </c>
      <c r="H292" s="18">
        <v>572940</v>
      </c>
      <c r="I292" s="19">
        <f t="shared" si="4"/>
        <v>24217267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0</v>
      </c>
      <c r="F293" s="17">
        <v>12903152</v>
      </c>
      <c r="G293" s="17">
        <v>0</v>
      </c>
      <c r="H293" s="18">
        <v>4914901</v>
      </c>
      <c r="I293" s="19">
        <f t="shared" si="4"/>
        <v>17818053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0</v>
      </c>
      <c r="G294" s="17">
        <v>0</v>
      </c>
      <c r="H294" s="18">
        <v>0</v>
      </c>
      <c r="I294" s="19">
        <f t="shared" si="4"/>
        <v>0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5746645</v>
      </c>
      <c r="G295" s="17">
        <v>256343</v>
      </c>
      <c r="H295" s="18">
        <v>3444006</v>
      </c>
      <c r="I295" s="19">
        <f t="shared" si="4"/>
        <v>9446994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10823635</v>
      </c>
      <c r="G296" s="17">
        <v>11601909</v>
      </c>
      <c r="H296" s="18">
        <v>1762891</v>
      </c>
      <c r="I296" s="19">
        <f t="shared" si="4"/>
        <v>24188435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0</v>
      </c>
      <c r="F298" s="17">
        <v>1397076</v>
      </c>
      <c r="G298" s="17">
        <v>0</v>
      </c>
      <c r="H298" s="18">
        <v>1289115</v>
      </c>
      <c r="I298" s="19">
        <f t="shared" si="4"/>
        <v>2686191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0</v>
      </c>
      <c r="F299" s="17">
        <v>310164</v>
      </c>
      <c r="G299" s="17">
        <v>314265</v>
      </c>
      <c r="H299" s="18">
        <v>740144</v>
      </c>
      <c r="I299" s="19">
        <f t="shared" si="4"/>
        <v>1364573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366987</v>
      </c>
      <c r="F300" s="17">
        <v>1117106</v>
      </c>
      <c r="G300" s="17">
        <v>461408</v>
      </c>
      <c r="H300" s="18">
        <v>1717468</v>
      </c>
      <c r="I300" s="19">
        <f t="shared" si="4"/>
        <v>3662969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0</v>
      </c>
      <c r="G301" s="17">
        <v>0</v>
      </c>
      <c r="H301" s="18">
        <v>0</v>
      </c>
      <c r="I301" s="19">
        <f t="shared" si="4"/>
        <v>0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4683673</v>
      </c>
      <c r="G302" s="17">
        <v>9930025</v>
      </c>
      <c r="H302" s="18">
        <v>0</v>
      </c>
      <c r="I302" s="19">
        <f t="shared" si="4"/>
        <v>14613698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0</v>
      </c>
      <c r="F303" s="17">
        <v>4205832</v>
      </c>
      <c r="G303" s="17">
        <v>1368638</v>
      </c>
      <c r="H303" s="18">
        <v>530621</v>
      </c>
      <c r="I303" s="19">
        <f t="shared" si="4"/>
        <v>6105091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0</v>
      </c>
      <c r="F304" s="17">
        <v>6099193</v>
      </c>
      <c r="G304" s="17">
        <v>5154863</v>
      </c>
      <c r="H304" s="18">
        <v>230964</v>
      </c>
      <c r="I304" s="19">
        <f t="shared" si="4"/>
        <v>11485020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10532777</v>
      </c>
      <c r="G306" s="17">
        <v>0</v>
      </c>
      <c r="H306" s="18">
        <v>2223330</v>
      </c>
      <c r="I306" s="19">
        <f t="shared" si="4"/>
        <v>12756107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4079973</v>
      </c>
      <c r="G307" s="17">
        <v>2785359</v>
      </c>
      <c r="H307" s="18">
        <v>494574</v>
      </c>
      <c r="I307" s="19">
        <f t="shared" si="4"/>
        <v>7359906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0</v>
      </c>
      <c r="F308" s="17">
        <v>6035698</v>
      </c>
      <c r="G308" s="17">
        <v>178914</v>
      </c>
      <c r="H308" s="18">
        <v>191818</v>
      </c>
      <c r="I308" s="19">
        <f t="shared" si="4"/>
        <v>6406430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3843190</v>
      </c>
      <c r="G309" s="17">
        <v>0</v>
      </c>
      <c r="H309" s="18">
        <v>2111162</v>
      </c>
      <c r="I309" s="19">
        <f t="shared" si="4"/>
        <v>5954352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5473530</v>
      </c>
      <c r="G310" s="17">
        <v>0</v>
      </c>
      <c r="H310" s="18">
        <v>3612630</v>
      </c>
      <c r="I310" s="19">
        <f t="shared" si="4"/>
        <v>9086160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0</v>
      </c>
      <c r="F311" s="17">
        <v>1401226</v>
      </c>
      <c r="G311" s="17">
        <v>622500</v>
      </c>
      <c r="H311" s="18">
        <v>195058</v>
      </c>
      <c r="I311" s="19">
        <f t="shared" si="4"/>
        <v>2218784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1997106</v>
      </c>
      <c r="G312" s="17">
        <v>602693</v>
      </c>
      <c r="H312" s="18">
        <v>238725</v>
      </c>
      <c r="I312" s="19">
        <f t="shared" si="4"/>
        <v>2838524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4848756</v>
      </c>
      <c r="G313" s="17">
        <v>0</v>
      </c>
      <c r="H313" s="18">
        <v>101752</v>
      </c>
      <c r="I313" s="19">
        <f t="shared" si="4"/>
        <v>4950508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3178423</v>
      </c>
      <c r="G314" s="17">
        <v>0</v>
      </c>
      <c r="H314" s="18">
        <v>6355</v>
      </c>
      <c r="I314" s="19">
        <f t="shared" si="4"/>
        <v>3184778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1471402</v>
      </c>
      <c r="G315" s="17">
        <v>0</v>
      </c>
      <c r="H315" s="18">
        <v>159776</v>
      </c>
      <c r="I315" s="19">
        <f t="shared" si="4"/>
        <v>1631178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1288192</v>
      </c>
      <c r="G317" s="17">
        <v>62670</v>
      </c>
      <c r="H317" s="18">
        <v>1718820</v>
      </c>
      <c r="I317" s="19">
        <f t="shared" si="4"/>
        <v>3069682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569127</v>
      </c>
      <c r="G318" s="17">
        <v>47745</v>
      </c>
      <c r="H318" s="18">
        <v>0</v>
      </c>
      <c r="I318" s="19">
        <f t="shared" si="4"/>
        <v>616872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3101655</v>
      </c>
      <c r="G319" s="17">
        <v>861654</v>
      </c>
      <c r="H319" s="18">
        <v>490689</v>
      </c>
      <c r="I319" s="19">
        <f t="shared" si="4"/>
        <v>4453998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3605891</v>
      </c>
      <c r="G320" s="17">
        <v>59018</v>
      </c>
      <c r="H320" s="18">
        <v>859410</v>
      </c>
      <c r="I320" s="19">
        <f t="shared" si="4"/>
        <v>4524319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0</v>
      </c>
      <c r="G321" s="17">
        <v>422856</v>
      </c>
      <c r="H321" s="18">
        <v>0</v>
      </c>
      <c r="I321" s="19">
        <f t="shared" si="4"/>
        <v>422856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691868</v>
      </c>
      <c r="G322" s="17">
        <v>0</v>
      </c>
      <c r="H322" s="18">
        <v>477450</v>
      </c>
      <c r="I322" s="19">
        <f t="shared" si="4"/>
        <v>1169318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1603765</v>
      </c>
      <c r="H323" s="18">
        <v>0</v>
      </c>
      <c r="I323" s="19">
        <f t="shared" si="4"/>
        <v>1603765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0</v>
      </c>
      <c r="G324" s="17">
        <v>0</v>
      </c>
      <c r="H324" s="18">
        <v>0</v>
      </c>
      <c r="I324" s="19">
        <f t="shared" si="4"/>
        <v>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3157175</v>
      </c>
      <c r="G325" s="17">
        <v>0</v>
      </c>
      <c r="H325" s="18">
        <v>0</v>
      </c>
      <c r="I325" s="19">
        <f t="shared" si="4"/>
        <v>3157175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4710665</v>
      </c>
      <c r="G326" s="17">
        <v>0</v>
      </c>
      <c r="H326" s="18">
        <v>1163388</v>
      </c>
      <c r="I326" s="19">
        <f t="shared" si="4"/>
        <v>5874053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4459516</v>
      </c>
      <c r="G327" s="17">
        <v>408305</v>
      </c>
      <c r="H327" s="18">
        <v>525194</v>
      </c>
      <c r="I327" s="19">
        <f t="shared" si="4"/>
        <v>5393015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0</v>
      </c>
      <c r="H328" s="18">
        <v>0</v>
      </c>
      <c r="I328" s="19">
        <f t="shared" si="4"/>
        <v>0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7743821</v>
      </c>
      <c r="G332" s="17">
        <v>910718</v>
      </c>
      <c r="H332" s="18">
        <v>8246289</v>
      </c>
      <c r="I332" s="19">
        <f t="shared" si="5"/>
        <v>16900828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0</v>
      </c>
      <c r="G333" s="17">
        <v>0</v>
      </c>
      <c r="H333" s="18">
        <v>0</v>
      </c>
      <c r="I333" s="19">
        <f t="shared" si="5"/>
        <v>0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9070542</v>
      </c>
      <c r="G334" s="17">
        <v>0</v>
      </c>
      <c r="H334" s="18">
        <v>1480095</v>
      </c>
      <c r="I334" s="19">
        <f t="shared" si="5"/>
        <v>10550637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1282736</v>
      </c>
      <c r="G335" s="17">
        <v>0</v>
      </c>
      <c r="H335" s="18">
        <v>1241370</v>
      </c>
      <c r="I335" s="19">
        <f t="shared" si="5"/>
        <v>2524106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0</v>
      </c>
      <c r="G336" s="17">
        <v>0</v>
      </c>
      <c r="H336" s="18">
        <v>0</v>
      </c>
      <c r="I336" s="19">
        <f t="shared" si="5"/>
        <v>0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0</v>
      </c>
      <c r="G337" s="17">
        <v>0</v>
      </c>
      <c r="H337" s="18">
        <v>0</v>
      </c>
      <c r="I337" s="19">
        <f t="shared" si="5"/>
        <v>0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2797977</v>
      </c>
      <c r="G338" s="17">
        <v>255321</v>
      </c>
      <c r="H338" s="18">
        <v>262218</v>
      </c>
      <c r="I338" s="19">
        <f t="shared" si="5"/>
        <v>3315516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719282</v>
      </c>
      <c r="F339" s="17">
        <v>0</v>
      </c>
      <c r="G339" s="17">
        <v>0</v>
      </c>
      <c r="H339" s="18">
        <v>0</v>
      </c>
      <c r="I339" s="19">
        <f t="shared" si="5"/>
        <v>719282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0</v>
      </c>
      <c r="G340" s="17">
        <v>2340639</v>
      </c>
      <c r="H340" s="18">
        <v>0</v>
      </c>
      <c r="I340" s="19">
        <f t="shared" si="5"/>
        <v>2340639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3161983</v>
      </c>
      <c r="G341" s="17">
        <v>0</v>
      </c>
      <c r="H341" s="18">
        <v>1199224</v>
      </c>
      <c r="I341" s="19">
        <f t="shared" si="5"/>
        <v>4361207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3896063</v>
      </c>
      <c r="G342" s="17">
        <v>199571</v>
      </c>
      <c r="H342" s="18">
        <v>684769</v>
      </c>
      <c r="I342" s="19">
        <f t="shared" si="5"/>
        <v>4780403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6652545</v>
      </c>
      <c r="G343" s="17">
        <v>0</v>
      </c>
      <c r="H343" s="18">
        <v>881693</v>
      </c>
      <c r="I343" s="19">
        <f t="shared" si="5"/>
        <v>7534238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6423616</v>
      </c>
      <c r="G344" s="17">
        <v>107301</v>
      </c>
      <c r="H344" s="18">
        <v>2057250</v>
      </c>
      <c r="I344" s="19">
        <f t="shared" si="5"/>
        <v>8588167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5977156</v>
      </c>
      <c r="G345" s="17">
        <v>1948498</v>
      </c>
      <c r="H345" s="18">
        <v>0</v>
      </c>
      <c r="I345" s="19">
        <f t="shared" si="5"/>
        <v>7925654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5098887</v>
      </c>
      <c r="G346" s="17">
        <v>0</v>
      </c>
      <c r="H346" s="18">
        <v>1206357</v>
      </c>
      <c r="I346" s="19">
        <f t="shared" si="5"/>
        <v>6305244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5602506</v>
      </c>
      <c r="G347" s="17">
        <v>99640</v>
      </c>
      <c r="H347" s="18">
        <v>2021598</v>
      </c>
      <c r="I347" s="19">
        <f t="shared" si="5"/>
        <v>7723744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7710505</v>
      </c>
      <c r="G348" s="17">
        <v>1531692</v>
      </c>
      <c r="H348" s="18">
        <v>0</v>
      </c>
      <c r="I348" s="19">
        <f t="shared" si="5"/>
        <v>9242197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2379065</v>
      </c>
      <c r="G349" s="17">
        <v>655842</v>
      </c>
      <c r="H349" s="18">
        <v>0</v>
      </c>
      <c r="I349" s="19">
        <f t="shared" si="5"/>
        <v>3034907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2159225</v>
      </c>
      <c r="G350" s="17">
        <v>0</v>
      </c>
      <c r="H350" s="18">
        <v>238725</v>
      </c>
      <c r="I350" s="19">
        <f t="shared" si="5"/>
        <v>2397950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15878443</v>
      </c>
      <c r="G351" s="17">
        <v>0</v>
      </c>
      <c r="H351" s="18">
        <v>0</v>
      </c>
      <c r="I351" s="19">
        <f t="shared" si="5"/>
        <v>15878443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2252746</v>
      </c>
      <c r="G352" s="20">
        <v>0</v>
      </c>
      <c r="H352" s="21">
        <v>270347</v>
      </c>
      <c r="I352" s="22">
        <f>SUM(E352:H352)</f>
        <v>2523093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11019379</v>
      </c>
      <c r="F354" s="24">
        <f>SUM(F7:F352)</f>
        <v>1518214661</v>
      </c>
      <c r="G354" s="25">
        <f>SUM(G7:G352)</f>
        <v>153325145</v>
      </c>
      <c r="H354" s="24">
        <f>SUM(H7:H352)</f>
        <v>342666804</v>
      </c>
      <c r="I354" s="26">
        <f>SUM(I7:I352)</f>
        <v>2025225989</v>
      </c>
    </row>
    <row r="356" spans="1:9" x14ac:dyDescent="0.25">
      <c r="C356" s="10"/>
      <c r="E356" s="10"/>
      <c r="I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2022-05-10T14:41:03Z</cp:lastPrinted>
  <dcterms:created xsi:type="dcterms:W3CDTF">2021-10-14T15:09:03Z</dcterms:created>
  <dcterms:modified xsi:type="dcterms:W3CDTF">2023-01-30T19:17:43Z</dcterms:modified>
</cp:coreProperties>
</file>