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3\Bono Zonas Extremas\4 Cuarto trimestre\"/>
    </mc:Choice>
  </mc:AlternateContent>
  <bookViews>
    <workbookView xWindow="0" yWindow="0" windowWidth="28800" windowHeight="12300"/>
  </bookViews>
  <sheets>
    <sheet name="BZE 4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3" i="1" l="1"/>
  <c r="F63" i="1" l="1"/>
  <c r="G63" i="1" l="1"/>
  <c r="I63" i="1" s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<sst xmlns="http://schemas.openxmlformats.org/spreadsheetml/2006/main" count="243" uniqueCount="191">
  <si>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</si>
  <si>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</si>
  <si>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</si>
  <si>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</si>
  <si>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</si>
  <si>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</si>
  <si>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</si>
  <si>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</si>
  <si>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</si>
  <si>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</si>
  <si>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</si>
  <si>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</si>
  <si>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</si>
  <si>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</si>
  <si>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</si>
  <si>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</si>
  <si>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</si>
  <si>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</si>
  <si>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</si>
  <si>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COCHRANE</t>
  </si>
  <si>
    <t>COIHAIQUE</t>
  </si>
  <si>
    <t>COLCHANE</t>
  </si>
  <si>
    <t>DALCAHUE</t>
  </si>
  <si>
    <t>GENERAL LAGOS</t>
  </si>
  <si>
    <t>GUAITECAS</t>
  </si>
  <si>
    <t>HUARA</t>
  </si>
  <si>
    <t>IQUIQUE</t>
  </si>
  <si>
    <t>ISLA DE PASCUA</t>
  </si>
  <si>
    <t>LAGO VERDE</t>
  </si>
  <si>
    <t>LAGUNA BLANCA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</si>
  <si>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</si>
  <si>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</si>
  <si>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</si>
  <si>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</si>
  <si>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</si>
  <si>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</si>
  <si>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</si>
  <si>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</si>
  <si>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</si>
  <si>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</si>
  <si>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PUTRE</t>
  </si>
  <si>
    <t>QUEMCHI</t>
  </si>
  <si>
    <t>QUINCHAO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</si>
  <si>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</si>
  <si>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</si>
  <si>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</si>
  <si>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</si>
  <si>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</si>
  <si>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</si>
  <si>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</si>
  <si>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</si>
  <si>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</si>
  <si>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</si>
  <si>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</si>
  <si>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</si>
  <si>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</si>
  <si>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</si>
  <si>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</si>
  <si>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</si>
  <si>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</si>
  <si>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</si>
  <si>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</si>
  <si>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</si>
  <si>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</si>
  <si>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</si>
  <si>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</si>
  <si>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</si>
  <si>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</si>
  <si>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</si>
  <si>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</si>
  <si>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</si>
  <si>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</si>
  <si>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</si>
  <si>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</si>
  <si>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</si>
  <si>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</si>
  <si>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</si>
  <si>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</si>
  <si>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</si>
  <si>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</si>
  <si>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</si>
  <si>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</si>
  <si>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</si>
  <si>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</si>
  <si>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</si>
  <si>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</si>
  <si>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</si>
  <si>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</si>
  <si>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</si>
  <si>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</si>
  <si>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</si>
  <si>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</si>
  <si>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</si>
  <si>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</si>
  <si>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</si>
  <si>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</si>
  <si>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</si>
  <si>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</si>
  <si>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</si>
  <si>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</si>
  <si>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</si>
  <si>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</si>
  <si>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</si>
  <si>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</si>
  <si>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</si>
  <si>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</si>
  <si>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</si>
  <si>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</si>
  <si>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</si>
  <si>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</si>
  <si>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</si>
  <si>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</si>
  <si>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</si>
  <si>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</si>
  <si>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</si>
  <si>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12</t>
  </si>
  <si>
    <t>10</t>
  </si>
  <si>
    <t>11</t>
  </si>
  <si>
    <t>15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</si>
  <si>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</si>
  <si>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</si>
  <si>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</si>
  <si>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</si>
  <si>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</si>
  <si>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</si>
  <si>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</si>
  <si>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</si>
  <si>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</si>
  <si>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</si>
  <si>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</si>
  <si>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</si>
  <si>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</si>
  <si>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</si>
  <si>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</si>
  <si>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</si>
  <si>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</si>
  <si>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</si>
  <si>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</si>
  <si>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</si>
  <si>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</si>
  <si>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</si>
  <si>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</si>
  <si>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</si>
  <si>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</si>
  <si>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</si>
  <si>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</si>
  <si>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</si>
  <si>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</si>
  <si>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</si>
  <si>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</si>
  <si>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</si>
  <si>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</si>
  <si>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</si>
  <si>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</si>
  <si>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</si>
  <si>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</si>
  <si>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</si>
  <si>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</si>
  <si>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</si>
  <si>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</si>
  <si>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</si>
  <si>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</si>
  <si>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</si>
  <si>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</si>
  <si>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</si>
  <si>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</si>
  <si>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</si>
  <si>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</si>
  <si>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</si>
  <si>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12302</t>
  </si>
  <si>
    <t>12304</t>
  </si>
  <si>
    <t>12401</t>
  </si>
  <si>
    <t>12402</t>
  </si>
  <si>
    <t>1101</t>
  </si>
  <si>
    <t>1106</t>
  </si>
  <si>
    <t>1301</t>
  </si>
  <si>
    <t>1302</t>
  </si>
  <si>
    <t>CONSOLIDADO BONO ZONAS EXTREMAS CUARTO TRIMESTRE 2023</t>
  </si>
  <si>
    <t>MARIA ELENA</t>
  </si>
  <si>
    <t>JUAN FERNANDEZ</t>
  </si>
  <si>
    <t>COCHAMO</t>
  </si>
  <si>
    <t>QUEILEN</t>
  </si>
  <si>
    <t>QUELLON</t>
  </si>
  <si>
    <t>PUQUELDON</t>
  </si>
  <si>
    <t>CURACO DE VELEZ</t>
  </si>
  <si>
    <t>HUALAIHUE</t>
  </si>
  <si>
    <t>FUTALEUFU</t>
  </si>
  <si>
    <t>AISEN</t>
  </si>
  <si>
    <t>RÍO IBANEZ</t>
  </si>
  <si>
    <t>RIO VERDE</t>
  </si>
  <si>
    <t>ANTARTICA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</si>
</sst>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5" fillId="4" borderId="9" xfId="0" applyFont="1" applyFill="1" applyBorder="1"/>
    <xf numFmtId="0" fontId="0" fillId="0" borderId="12" xfId="0" applyBorder="1" applyProtection="1"/>
    <xf numFmtId="0" fontId="0" fillId="3" borderId="12" xfId="0" applyNumberFormat="1" applyFont="1" applyFill="1" applyBorder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0" fillId="3" borderId="9" xfId="0" quotePrefix="1" applyNumberFormat="1" applyFont="1" applyFill="1" applyBorder="1" applyAlignment="1">
      <alignment horizontal="center"/>
    </xf>
    <xf numFmtId="49" fontId="0" fillId="0" borderId="9" xfId="0" quotePrefix="1" applyNumberFormat="1" applyFont="1" applyBorder="1" applyAlignment="1">
      <alignment horizontal="center"/>
    </xf>
    <xf numFmtId="49" fontId="0" fillId="3" borderId="12" xfId="0" quotePrefix="1" applyNumberFormat="1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"/>
  <sheetViews>
    <sheetView tabSelected="1" topLeftCell="A25" workbookViewId="0">
      <selection activeCell="E30" sqref="E30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177</v>
      </c>
    </row>
    <row r="2" spans="1:9" ht="15" customHeight="1" thickBot="1" x14ac:dyDescent="0.25"/>
    <row r="3" spans="1:9" ht="30" customHeight="1" thickBot="1" x14ac:dyDescent="0.25">
      <c r="A3" s="6" t="s">
        <v>110</v>
      </c>
      <c r="B3" s="7" t="s">
        <v>1</v>
      </c>
      <c r="C3" s="8" t="s">
        <v>52</v>
      </c>
      <c r="D3" s="6" t="s">
        <v>111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28" t="s">
        <v>112</v>
      </c>
      <c r="B4" s="10">
        <v>1107</v>
      </c>
      <c r="C4" s="14" t="s">
        <v>77</v>
      </c>
      <c r="D4" s="15" t="s">
        <v>26</v>
      </c>
      <c r="E4" s="35" t="s">
        <v>119</v>
      </c>
      <c r="F4" s="11">
        <v>0</v>
      </c>
      <c r="G4" s="11">
        <v>381891647</v>
      </c>
      <c r="H4" s="11">
        <v>0</v>
      </c>
      <c r="I4" s="12">
        <v>381891647</v>
      </c>
    </row>
    <row r="5" spans="1:9" ht="14.25" x14ac:dyDescent="0.2">
      <c r="A5" s="29" t="s">
        <v>112</v>
      </c>
      <c r="B5" s="13">
        <v>1402</v>
      </c>
      <c r="C5" s="14" t="s">
        <v>88</v>
      </c>
      <c r="D5" s="15" t="s">
        <v>35</v>
      </c>
      <c r="E5" s="35" t="s">
        <v>120</v>
      </c>
      <c r="F5" s="16">
        <v>9438693</v>
      </c>
      <c r="G5" s="16">
        <v>85215191</v>
      </c>
      <c r="H5" s="16">
        <v>9943997</v>
      </c>
      <c r="I5" s="17">
        <v>104597881</v>
      </c>
    </row>
    <row r="6" spans="1:9" ht="14.25" x14ac:dyDescent="0.2">
      <c r="A6" s="29" t="s">
        <v>112</v>
      </c>
      <c r="B6" s="13">
        <v>1403</v>
      </c>
      <c r="C6" s="14" t="s">
        <v>90</v>
      </c>
      <c r="D6" s="15" t="s">
        <v>37</v>
      </c>
      <c r="E6" s="35" t="s">
        <v>121</v>
      </c>
      <c r="F6" s="16">
        <v>0</v>
      </c>
      <c r="G6" s="16">
        <v>90724589</v>
      </c>
      <c r="H6" s="16">
        <v>0</v>
      </c>
      <c r="I6" s="17">
        <v>90724589</v>
      </c>
    </row>
    <row r="7" spans="1:9" ht="14.25" x14ac:dyDescent="0.2">
      <c r="A7" s="29" t="s">
        <v>112</v>
      </c>
      <c r="B7" s="13">
        <v>1404</v>
      </c>
      <c r="C7" s="14" t="s">
        <v>76</v>
      </c>
      <c r="D7" s="15" t="s">
        <v>25</v>
      </c>
      <c r="E7" s="35" t="s">
        <v>122</v>
      </c>
      <c r="F7" s="16">
        <v>8008587</v>
      </c>
      <c r="G7" s="16">
        <v>16225588</v>
      </c>
      <c r="H7" s="16">
        <v>0</v>
      </c>
      <c r="I7" s="17">
        <v>24234175</v>
      </c>
    </row>
    <row r="8" spans="1:9" ht="14.25" x14ac:dyDescent="0.2">
      <c r="A8" s="29" t="s">
        <v>112</v>
      </c>
      <c r="B8" s="13">
        <v>1101</v>
      </c>
      <c r="C8" s="14" t="s">
        <v>61</v>
      </c>
      <c r="D8" s="15" t="s">
        <v>13</v>
      </c>
      <c r="E8" s="35" t="s">
        <v>123</v>
      </c>
      <c r="F8" s="16">
        <v>8741349</v>
      </c>
      <c r="G8" s="16">
        <v>3432252</v>
      </c>
      <c r="H8" s="16">
        <v>2002147</v>
      </c>
      <c r="I8" s="17">
        <v>14175748</v>
      </c>
    </row>
    <row r="9" spans="1:9" ht="14.25" x14ac:dyDescent="0.2">
      <c r="A9" s="29" t="s">
        <v>112</v>
      </c>
      <c r="B9" s="13">
        <v>1405</v>
      </c>
      <c r="C9" s="14" t="s">
        <v>70</v>
      </c>
      <c r="D9" s="15" t="s">
        <v>21</v>
      </c>
      <c r="E9" s="35" t="s">
        <v>124</v>
      </c>
      <c r="F9" s="16">
        <v>9058669</v>
      </c>
      <c r="G9" s="16">
        <v>0</v>
      </c>
      <c r="H9" s="16">
        <v>0</v>
      </c>
      <c r="I9" s="17">
        <v>9058669</v>
      </c>
    </row>
    <row r="10" spans="1:9" ht="14.25" x14ac:dyDescent="0.2">
      <c r="A10" s="29" t="s">
        <v>112</v>
      </c>
      <c r="B10" s="13">
        <v>1401</v>
      </c>
      <c r="C10" s="14" t="s">
        <v>54</v>
      </c>
      <c r="D10" s="15" t="s">
        <v>6</v>
      </c>
      <c r="E10" s="35" t="s">
        <v>125</v>
      </c>
      <c r="F10" s="16">
        <v>37000111</v>
      </c>
      <c r="G10" s="16">
        <v>78530829</v>
      </c>
      <c r="H10" s="16">
        <v>66711148</v>
      </c>
      <c r="I10" s="17">
        <v>182242088</v>
      </c>
    </row>
    <row r="11" spans="1:9" ht="14.25" x14ac:dyDescent="0.2">
      <c r="A11" s="29" t="s">
        <v>113</v>
      </c>
      <c r="B11" s="13">
        <v>2101</v>
      </c>
      <c r="C11" s="14" t="s">
        <v>106</v>
      </c>
      <c r="D11" s="15" t="s">
        <v>48</v>
      </c>
      <c r="E11" s="35" t="s">
        <v>126</v>
      </c>
      <c r="F11" s="16">
        <v>38326814</v>
      </c>
      <c r="G11" s="16">
        <v>145026088</v>
      </c>
      <c r="H11" s="16">
        <v>3718273</v>
      </c>
      <c r="I11" s="17">
        <v>187071175</v>
      </c>
    </row>
    <row r="12" spans="1:9" ht="14.25" x14ac:dyDescent="0.2">
      <c r="A12" s="29" t="s">
        <v>113</v>
      </c>
      <c r="B12" s="13">
        <v>2201</v>
      </c>
      <c r="C12" s="14" t="s">
        <v>82</v>
      </c>
      <c r="D12" s="15" t="s">
        <v>178</v>
      </c>
      <c r="E12" s="35" t="s">
        <v>127</v>
      </c>
      <c r="F12" s="16">
        <v>17355416</v>
      </c>
      <c r="G12" s="16">
        <v>22159978</v>
      </c>
      <c r="H12" s="16">
        <v>0</v>
      </c>
      <c r="I12" s="17">
        <v>39515394</v>
      </c>
    </row>
    <row r="13" spans="1:9" ht="14.25" x14ac:dyDescent="0.2">
      <c r="A13" s="29" t="s">
        <v>113</v>
      </c>
      <c r="B13" s="13">
        <v>2302</v>
      </c>
      <c r="C13" s="14" t="s">
        <v>56</v>
      </c>
      <c r="D13" s="15" t="s">
        <v>8</v>
      </c>
      <c r="E13" s="35" t="s">
        <v>128</v>
      </c>
      <c r="F13" s="16">
        <v>173729149</v>
      </c>
      <c r="G13" s="16">
        <v>752065230</v>
      </c>
      <c r="H13" s="16">
        <v>37957108</v>
      </c>
      <c r="I13" s="17">
        <v>963751487</v>
      </c>
    </row>
    <row r="14" spans="1:9" ht="14.25" x14ac:dyDescent="0.2">
      <c r="A14" s="29" t="s">
        <v>113</v>
      </c>
      <c r="B14" s="13">
        <v>2102</v>
      </c>
      <c r="C14" s="14" t="s">
        <v>104</v>
      </c>
      <c r="D14" s="15" t="s">
        <v>46</v>
      </c>
      <c r="E14" s="35" t="s">
        <v>129</v>
      </c>
      <c r="F14" s="16">
        <v>21165554</v>
      </c>
      <c r="G14" s="16">
        <v>78077467</v>
      </c>
      <c r="H14" s="16">
        <v>4004294</v>
      </c>
      <c r="I14" s="17">
        <v>103247315</v>
      </c>
    </row>
    <row r="15" spans="1:9" ht="14.25" x14ac:dyDescent="0.2">
      <c r="A15" s="29" t="s">
        <v>113</v>
      </c>
      <c r="B15" s="13">
        <v>2202</v>
      </c>
      <c r="C15" s="14" t="s">
        <v>83</v>
      </c>
      <c r="D15" s="15" t="s">
        <v>30</v>
      </c>
      <c r="E15" s="35" t="s">
        <v>130</v>
      </c>
      <c r="F15" s="16">
        <v>35752625</v>
      </c>
      <c r="G15" s="16">
        <v>53967108</v>
      </c>
      <c r="H15" s="16">
        <v>11864717</v>
      </c>
      <c r="I15" s="17">
        <v>101584450</v>
      </c>
    </row>
    <row r="16" spans="1:9" ht="14.25" x14ac:dyDescent="0.2">
      <c r="A16" s="29" t="s">
        <v>113</v>
      </c>
      <c r="B16" s="13">
        <v>2203</v>
      </c>
      <c r="C16" s="14" t="s">
        <v>103</v>
      </c>
      <c r="D16" s="15" t="s">
        <v>45</v>
      </c>
      <c r="E16" s="35" t="s">
        <v>131</v>
      </c>
      <c r="F16" s="16">
        <v>23413647</v>
      </c>
      <c r="G16" s="16">
        <v>10582777</v>
      </c>
      <c r="H16" s="16">
        <v>0</v>
      </c>
      <c r="I16" s="17">
        <v>33996424</v>
      </c>
    </row>
    <row r="17" spans="1:9" ht="14.25" x14ac:dyDescent="0.2">
      <c r="A17" s="29" t="s">
        <v>113</v>
      </c>
      <c r="B17" s="13">
        <v>2103</v>
      </c>
      <c r="C17" s="14" t="s">
        <v>59</v>
      </c>
      <c r="D17" s="15" t="s">
        <v>11</v>
      </c>
      <c r="E17" s="35" t="s">
        <v>132</v>
      </c>
      <c r="F17" s="16">
        <v>83572612</v>
      </c>
      <c r="G17" s="16">
        <v>244631343</v>
      </c>
      <c r="H17" s="16">
        <v>38599535</v>
      </c>
      <c r="I17" s="17">
        <v>366803490</v>
      </c>
    </row>
    <row r="18" spans="1:9" ht="14.25" x14ac:dyDescent="0.2">
      <c r="A18" s="29" t="s">
        <v>113</v>
      </c>
      <c r="B18" s="13">
        <v>2104</v>
      </c>
      <c r="C18" s="14" t="s">
        <v>86</v>
      </c>
      <c r="D18" s="15" t="s">
        <v>33</v>
      </c>
      <c r="E18" s="35" t="s">
        <v>133</v>
      </c>
      <c r="F18" s="16">
        <v>9724714</v>
      </c>
      <c r="G18" s="16">
        <v>1131372</v>
      </c>
      <c r="H18" s="16">
        <v>0</v>
      </c>
      <c r="I18" s="17">
        <v>10856086</v>
      </c>
    </row>
    <row r="19" spans="1:9" ht="14.25" x14ac:dyDescent="0.2">
      <c r="A19" s="29" t="s">
        <v>113</v>
      </c>
      <c r="B19" s="13">
        <v>2301</v>
      </c>
      <c r="C19" s="14" t="s">
        <v>102</v>
      </c>
      <c r="D19" s="15" t="s">
        <v>44</v>
      </c>
      <c r="E19" s="35" t="s">
        <v>134</v>
      </c>
      <c r="F19" s="16">
        <v>0</v>
      </c>
      <c r="G19" s="16">
        <v>35466604</v>
      </c>
      <c r="H19" s="16">
        <v>0</v>
      </c>
      <c r="I19" s="17">
        <v>35466604</v>
      </c>
    </row>
    <row r="20" spans="1:9" ht="14.25" x14ac:dyDescent="0.2">
      <c r="A20" s="29" t="s">
        <v>114</v>
      </c>
      <c r="B20" s="13">
        <v>5201</v>
      </c>
      <c r="C20" s="14" t="s">
        <v>78</v>
      </c>
      <c r="D20" s="15" t="s">
        <v>27</v>
      </c>
      <c r="E20" s="35" t="s">
        <v>135</v>
      </c>
      <c r="F20" s="16">
        <v>35852416</v>
      </c>
      <c r="G20" s="16">
        <v>38331930</v>
      </c>
      <c r="H20" s="16">
        <v>0</v>
      </c>
      <c r="I20" s="17">
        <v>74184346</v>
      </c>
    </row>
    <row r="21" spans="1:9" ht="15.75" customHeight="1" x14ac:dyDescent="0.2">
      <c r="A21" s="29" t="s">
        <v>114</v>
      </c>
      <c r="B21" s="13">
        <v>5104</v>
      </c>
      <c r="C21" s="14" t="s">
        <v>79</v>
      </c>
      <c r="D21" s="15" t="s">
        <v>179</v>
      </c>
      <c r="E21" s="35" t="s">
        <v>136</v>
      </c>
      <c r="F21" s="16">
        <v>14743050</v>
      </c>
      <c r="G21" s="16">
        <v>0</v>
      </c>
      <c r="H21" s="16">
        <v>0</v>
      </c>
      <c r="I21" s="17">
        <v>14743050</v>
      </c>
    </row>
    <row r="22" spans="1:9" ht="15.75" customHeight="1" x14ac:dyDescent="0.2">
      <c r="A22" s="30" t="s">
        <v>116</v>
      </c>
      <c r="B22" s="13">
        <v>10202</v>
      </c>
      <c r="C22" s="14" t="s">
        <v>67</v>
      </c>
      <c r="D22" s="15" t="s">
        <v>180</v>
      </c>
      <c r="E22" s="35" t="s">
        <v>137</v>
      </c>
      <c r="F22" s="16">
        <v>7488576</v>
      </c>
      <c r="G22" s="16">
        <v>8659622</v>
      </c>
      <c r="H22" s="16">
        <v>1997854</v>
      </c>
      <c r="I22" s="17">
        <v>18146052</v>
      </c>
    </row>
    <row r="23" spans="1:9" ht="15.75" customHeight="1" x14ac:dyDescent="0.2">
      <c r="A23" s="30" t="s">
        <v>116</v>
      </c>
      <c r="B23" s="13">
        <v>10201</v>
      </c>
      <c r="C23" s="14" t="s">
        <v>62</v>
      </c>
      <c r="D23" s="15" t="s">
        <v>14</v>
      </c>
      <c r="E23" s="35" t="s">
        <v>138</v>
      </c>
      <c r="F23" s="16">
        <v>0</v>
      </c>
      <c r="G23" s="16">
        <v>119563630</v>
      </c>
      <c r="H23" s="16">
        <v>18897356</v>
      </c>
      <c r="I23" s="17">
        <v>138460986</v>
      </c>
    </row>
    <row r="24" spans="1:9" ht="15.75" customHeight="1" x14ac:dyDescent="0.2">
      <c r="A24" s="30" t="s">
        <v>116</v>
      </c>
      <c r="B24" s="13">
        <v>10401</v>
      </c>
      <c r="C24" s="14" t="s">
        <v>65</v>
      </c>
      <c r="D24" s="15" t="s">
        <v>17</v>
      </c>
      <c r="E24" s="35" t="s">
        <v>139</v>
      </c>
      <c r="F24" s="16">
        <v>21372180</v>
      </c>
      <c r="G24" s="16">
        <v>65254944</v>
      </c>
      <c r="H24" s="16">
        <v>0</v>
      </c>
      <c r="I24" s="17">
        <v>86627124</v>
      </c>
    </row>
    <row r="25" spans="1:9" ht="15.75" customHeight="1" x14ac:dyDescent="0.2">
      <c r="A25" s="30" t="s">
        <v>116</v>
      </c>
      <c r="B25" s="13">
        <v>10203</v>
      </c>
      <c r="C25" s="14" t="s">
        <v>95</v>
      </c>
      <c r="D25" s="15" t="s">
        <v>181</v>
      </c>
      <c r="E25" s="35" t="s">
        <v>140</v>
      </c>
      <c r="F25" s="16">
        <v>0</v>
      </c>
      <c r="G25" s="16">
        <v>23112818</v>
      </c>
      <c r="H25" s="16">
        <v>2358426</v>
      </c>
      <c r="I25" s="17">
        <v>25471244</v>
      </c>
    </row>
    <row r="26" spans="1:9" ht="15.75" customHeight="1" x14ac:dyDescent="0.2">
      <c r="A26" s="30" t="s">
        <v>116</v>
      </c>
      <c r="B26" s="13">
        <v>10103</v>
      </c>
      <c r="C26" s="14" t="s">
        <v>96</v>
      </c>
      <c r="D26" s="15" t="s">
        <v>182</v>
      </c>
      <c r="E26" s="35" t="s">
        <v>141</v>
      </c>
      <c r="F26" s="16">
        <v>28945901</v>
      </c>
      <c r="G26" s="16">
        <v>115950602</v>
      </c>
      <c r="H26" s="16">
        <v>12664372</v>
      </c>
      <c r="I26" s="17">
        <v>157560875</v>
      </c>
    </row>
    <row r="27" spans="1:9" ht="15.75" customHeight="1" x14ac:dyDescent="0.2">
      <c r="A27" s="30" t="s">
        <v>116</v>
      </c>
      <c r="B27" s="13">
        <v>10204</v>
      </c>
      <c r="C27" s="14" t="s">
        <v>93</v>
      </c>
      <c r="D27" s="15" t="s">
        <v>183</v>
      </c>
      <c r="E27" s="35" t="s">
        <v>142</v>
      </c>
      <c r="F27" s="16">
        <v>18356547</v>
      </c>
      <c r="G27" s="16">
        <v>9617479</v>
      </c>
      <c r="H27" s="16">
        <v>2358426</v>
      </c>
      <c r="I27" s="17">
        <v>30332452</v>
      </c>
    </row>
    <row r="28" spans="1:9" ht="15.75" customHeight="1" x14ac:dyDescent="0.2">
      <c r="A28" s="30" t="s">
        <v>116</v>
      </c>
      <c r="B28" s="13">
        <v>10205</v>
      </c>
      <c r="C28" s="14" t="s">
        <v>55</v>
      </c>
      <c r="D28" s="15" t="s">
        <v>7</v>
      </c>
      <c r="E28" s="35" t="s">
        <v>143</v>
      </c>
      <c r="F28" s="16">
        <v>0</v>
      </c>
      <c r="G28" s="16">
        <v>74121960</v>
      </c>
      <c r="H28" s="16">
        <v>28185632</v>
      </c>
      <c r="I28" s="17">
        <v>102307592</v>
      </c>
    </row>
    <row r="29" spans="1:9" ht="15.75" customHeight="1" x14ac:dyDescent="0.2">
      <c r="A29" s="30" t="s">
        <v>116</v>
      </c>
      <c r="B29" s="13">
        <v>10402</v>
      </c>
      <c r="C29" s="14" t="s">
        <v>97</v>
      </c>
      <c r="D29" s="15" t="s">
        <v>41</v>
      </c>
      <c r="E29" s="35" t="s">
        <v>144</v>
      </c>
      <c r="F29" s="16">
        <v>17004872</v>
      </c>
      <c r="G29" s="16">
        <v>24953031</v>
      </c>
      <c r="H29" s="16">
        <v>4043016</v>
      </c>
      <c r="I29" s="17">
        <v>46000919</v>
      </c>
    </row>
    <row r="30" spans="1:9" ht="15.75" customHeight="1" x14ac:dyDescent="0.2">
      <c r="A30" s="30" t="s">
        <v>116</v>
      </c>
      <c r="B30" s="13">
        <v>10403</v>
      </c>
      <c r="C30" s="14" t="s">
        <v>72</v>
      </c>
      <c r="D30" s="15" t="s">
        <v>22</v>
      </c>
      <c r="E30" s="35" t="s">
        <v>145</v>
      </c>
      <c r="F30" s="16">
        <v>20484789</v>
      </c>
      <c r="G30" s="16">
        <v>31103656</v>
      </c>
      <c r="H30" s="16">
        <v>7738636</v>
      </c>
      <c r="I30" s="17">
        <v>59327081</v>
      </c>
    </row>
    <row r="31" spans="1:9" ht="15.75" customHeight="1" x14ac:dyDescent="0.2">
      <c r="A31" s="30" t="s">
        <v>116</v>
      </c>
      <c r="B31" s="13">
        <v>10404</v>
      </c>
      <c r="C31" s="14" t="s">
        <v>71</v>
      </c>
      <c r="D31" s="15" t="s">
        <v>184</v>
      </c>
      <c r="E31" s="35" t="s">
        <v>146</v>
      </c>
      <c r="F31" s="16">
        <v>0</v>
      </c>
      <c r="G31" s="16">
        <v>24555521</v>
      </c>
      <c r="H31" s="16">
        <v>0</v>
      </c>
      <c r="I31" s="17">
        <v>24555521</v>
      </c>
    </row>
    <row r="32" spans="1:9" ht="15.75" customHeight="1" x14ac:dyDescent="0.2">
      <c r="A32" s="30" t="s">
        <v>116</v>
      </c>
      <c r="B32" s="13">
        <v>10206</v>
      </c>
      <c r="C32" s="14" t="s">
        <v>98</v>
      </c>
      <c r="D32" s="19" t="s">
        <v>42</v>
      </c>
      <c r="E32" s="36" t="s">
        <v>147</v>
      </c>
      <c r="F32" s="16">
        <v>20187908</v>
      </c>
      <c r="G32" s="16">
        <v>49190028</v>
      </c>
      <c r="H32" s="16">
        <v>8342192</v>
      </c>
      <c r="I32" s="17">
        <v>77720128</v>
      </c>
    </row>
    <row r="33" spans="1:9" ht="15.75" customHeight="1" x14ac:dyDescent="0.2">
      <c r="A33" s="30" t="s">
        <v>116</v>
      </c>
      <c r="B33" s="13">
        <v>10207</v>
      </c>
      <c r="C33" s="14" t="s">
        <v>63</v>
      </c>
      <c r="D33" s="15" t="s">
        <v>15</v>
      </c>
      <c r="E33" s="35" t="s">
        <v>148</v>
      </c>
      <c r="F33" s="16">
        <v>20640270</v>
      </c>
      <c r="G33" s="16">
        <v>37277716</v>
      </c>
      <c r="H33" s="16">
        <v>0</v>
      </c>
      <c r="I33" s="17">
        <v>57917986</v>
      </c>
    </row>
    <row r="34" spans="1:9" ht="15.75" customHeight="1" x14ac:dyDescent="0.2">
      <c r="A34" s="30" t="s">
        <v>116</v>
      </c>
      <c r="B34" s="13">
        <v>10208</v>
      </c>
      <c r="C34" s="14" t="s">
        <v>109</v>
      </c>
      <c r="D34" s="15" t="s">
        <v>185</v>
      </c>
      <c r="E34" s="35" t="s">
        <v>149</v>
      </c>
      <c r="F34" s="16">
        <v>25695030</v>
      </c>
      <c r="G34" s="16">
        <v>60657120</v>
      </c>
      <c r="H34" s="16">
        <v>5054760</v>
      </c>
      <c r="I34" s="17">
        <v>91406910</v>
      </c>
    </row>
    <row r="35" spans="1:9" ht="15.75" customHeight="1" x14ac:dyDescent="0.2">
      <c r="A35" s="30" t="s">
        <v>116</v>
      </c>
      <c r="B35" s="13">
        <v>10209</v>
      </c>
      <c r="C35" s="14" t="s">
        <v>73</v>
      </c>
      <c r="D35" s="15" t="s">
        <v>186</v>
      </c>
      <c r="E35" s="35" t="s">
        <v>150</v>
      </c>
      <c r="F35" s="16">
        <v>12636900</v>
      </c>
      <c r="G35" s="16">
        <v>21061500</v>
      </c>
      <c r="H35" s="16">
        <v>0</v>
      </c>
      <c r="I35" s="17">
        <v>33698400</v>
      </c>
    </row>
    <row r="36" spans="1:9" ht="15.75" customHeight="1" x14ac:dyDescent="0.2">
      <c r="A36" s="30" t="s">
        <v>116</v>
      </c>
      <c r="B36" s="18">
        <v>10210</v>
      </c>
      <c r="C36" s="14" t="s">
        <v>87</v>
      </c>
      <c r="D36" s="15" t="s">
        <v>34</v>
      </c>
      <c r="E36" s="35" t="s">
        <v>151</v>
      </c>
      <c r="F36" s="16">
        <v>13689975</v>
      </c>
      <c r="G36" s="16">
        <v>18550342</v>
      </c>
      <c r="H36" s="16">
        <v>0</v>
      </c>
      <c r="I36" s="17">
        <v>32240317</v>
      </c>
    </row>
    <row r="37" spans="1:9" ht="15.75" customHeight="1" x14ac:dyDescent="0.2">
      <c r="A37" s="30" t="s">
        <v>117</v>
      </c>
      <c r="B37" s="13">
        <v>11201</v>
      </c>
      <c r="C37" s="14" t="s">
        <v>53</v>
      </c>
      <c r="D37" s="15" t="s">
        <v>187</v>
      </c>
      <c r="E37" s="35" t="s">
        <v>152</v>
      </c>
      <c r="F37" s="16">
        <v>58270157</v>
      </c>
      <c r="G37" s="16">
        <v>109739776</v>
      </c>
      <c r="H37" s="16">
        <v>18927268</v>
      </c>
      <c r="I37" s="17">
        <v>186937201</v>
      </c>
    </row>
    <row r="38" spans="1:9" ht="15.75" customHeight="1" x14ac:dyDescent="0.2">
      <c r="A38" s="30" t="s">
        <v>117</v>
      </c>
      <c r="B38" s="13">
        <v>11401</v>
      </c>
      <c r="C38" s="14" t="s">
        <v>66</v>
      </c>
      <c r="D38" s="15" t="s">
        <v>18</v>
      </c>
      <c r="E38" s="35" t="s">
        <v>153</v>
      </c>
      <c r="F38" s="16">
        <v>17059815</v>
      </c>
      <c r="G38" s="16">
        <v>39143281</v>
      </c>
      <c r="H38" s="16">
        <v>0</v>
      </c>
      <c r="I38" s="17">
        <v>56203096</v>
      </c>
    </row>
    <row r="39" spans="1:9" ht="15.75" customHeight="1" x14ac:dyDescent="0.2">
      <c r="A39" s="30" t="s">
        <v>117</v>
      </c>
      <c r="B39" s="13">
        <v>11202</v>
      </c>
      <c r="C39" s="14" t="s">
        <v>75</v>
      </c>
      <c r="D39" s="15" t="s">
        <v>24</v>
      </c>
      <c r="E39" s="35" t="s">
        <v>154</v>
      </c>
      <c r="F39" s="16">
        <v>18955350</v>
      </c>
      <c r="G39" s="16">
        <v>12215670</v>
      </c>
      <c r="H39" s="16">
        <v>0</v>
      </c>
      <c r="I39" s="17">
        <v>31171020</v>
      </c>
    </row>
    <row r="40" spans="1:9" ht="15.75" customHeight="1" x14ac:dyDescent="0.2">
      <c r="A40" s="30" t="s">
        <v>117</v>
      </c>
      <c r="B40" s="13">
        <v>11301</v>
      </c>
      <c r="C40" s="14" t="s">
        <v>64</v>
      </c>
      <c r="D40" s="15" t="s">
        <v>16</v>
      </c>
      <c r="E40" s="35" t="s">
        <v>155</v>
      </c>
      <c r="F40" s="16">
        <v>14321820</v>
      </c>
      <c r="G40" s="16">
        <v>0</v>
      </c>
      <c r="H40" s="16">
        <v>0</v>
      </c>
      <c r="I40" s="17">
        <v>14321820</v>
      </c>
    </row>
    <row r="41" spans="1:9" ht="15.75" customHeight="1" x14ac:dyDescent="0.2">
      <c r="A41" s="30" t="s">
        <v>117</v>
      </c>
      <c r="B41" s="13">
        <v>11101</v>
      </c>
      <c r="C41" s="14" t="s">
        <v>99</v>
      </c>
      <c r="D41" s="15" t="s">
        <v>188</v>
      </c>
      <c r="E41" s="35" t="s">
        <v>156</v>
      </c>
      <c r="F41" s="16">
        <v>15144185</v>
      </c>
      <c r="G41" s="16">
        <v>14755580</v>
      </c>
      <c r="H41" s="16">
        <v>2948610</v>
      </c>
      <c r="I41" s="17">
        <v>32848375</v>
      </c>
    </row>
    <row r="42" spans="1:9" ht="15.75" customHeight="1" x14ac:dyDescent="0.2">
      <c r="A42" s="30" t="s">
        <v>117</v>
      </c>
      <c r="B42" s="13">
        <v>11203</v>
      </c>
      <c r="C42" s="14" t="s">
        <v>68</v>
      </c>
      <c r="D42" s="15" t="s">
        <v>19</v>
      </c>
      <c r="E42" s="35" t="s">
        <v>157</v>
      </c>
      <c r="F42" s="16">
        <v>8845830</v>
      </c>
      <c r="G42" s="16">
        <v>25359014</v>
      </c>
      <c r="H42" s="16">
        <v>11373210</v>
      </c>
      <c r="I42" s="17">
        <v>45578054</v>
      </c>
    </row>
    <row r="43" spans="1:9" ht="15.75" customHeight="1" x14ac:dyDescent="0.2">
      <c r="A43" s="30" t="s">
        <v>117</v>
      </c>
      <c r="B43" s="13">
        <v>11102</v>
      </c>
      <c r="C43" s="14" t="s">
        <v>85</v>
      </c>
      <c r="D43" s="15" t="s">
        <v>32</v>
      </c>
      <c r="E43" s="35" t="s">
        <v>158</v>
      </c>
      <c r="F43" s="16">
        <v>7582140</v>
      </c>
      <c r="G43" s="16">
        <v>5897220</v>
      </c>
      <c r="H43" s="16">
        <v>0</v>
      </c>
      <c r="I43" s="17">
        <v>13479360</v>
      </c>
    </row>
    <row r="44" spans="1:9" ht="15.75" customHeight="1" x14ac:dyDescent="0.2">
      <c r="A44" s="30" t="s">
        <v>117</v>
      </c>
      <c r="B44" s="13">
        <v>11302</v>
      </c>
      <c r="C44" s="14" t="s">
        <v>108</v>
      </c>
      <c r="D44" s="15" t="s">
        <v>50</v>
      </c>
      <c r="E44" s="35" t="s">
        <v>159</v>
      </c>
      <c r="F44" s="16">
        <v>9067261</v>
      </c>
      <c r="G44" s="16">
        <v>5424440</v>
      </c>
      <c r="H44" s="16">
        <v>3529500</v>
      </c>
      <c r="I44" s="17">
        <v>18021201</v>
      </c>
    </row>
    <row r="45" spans="1:9" ht="15.75" customHeight="1" x14ac:dyDescent="0.2">
      <c r="A45" s="30" t="s">
        <v>117</v>
      </c>
      <c r="B45" s="13">
        <v>11402</v>
      </c>
      <c r="C45" s="14" t="s">
        <v>69</v>
      </c>
      <c r="D45" s="15" t="s">
        <v>20</v>
      </c>
      <c r="E45" s="35" t="s">
        <v>160</v>
      </c>
      <c r="F45" s="16">
        <v>68623051</v>
      </c>
      <c r="G45" s="16">
        <v>135257119</v>
      </c>
      <c r="H45" s="16">
        <v>51595987</v>
      </c>
      <c r="I45" s="17">
        <v>255476157</v>
      </c>
    </row>
    <row r="46" spans="1:9" ht="15.75" customHeight="1" x14ac:dyDescent="0.2">
      <c r="A46" s="30" t="s">
        <v>117</v>
      </c>
      <c r="B46" s="13">
        <v>11303</v>
      </c>
      <c r="C46" s="14" t="s">
        <v>80</v>
      </c>
      <c r="D46" s="15" t="s">
        <v>28</v>
      </c>
      <c r="E46" s="35" t="s">
        <v>161</v>
      </c>
      <c r="F46" s="16">
        <v>9267060</v>
      </c>
      <c r="G46" s="16">
        <v>5370454</v>
      </c>
      <c r="H46" s="16">
        <v>3369840</v>
      </c>
      <c r="I46" s="17">
        <v>18007354</v>
      </c>
    </row>
    <row r="47" spans="1:9" ht="15.75" customHeight="1" x14ac:dyDescent="0.2">
      <c r="A47" s="30" t="s">
        <v>115</v>
      </c>
      <c r="B47" s="13">
        <v>12201</v>
      </c>
      <c r="C47" s="14" t="s">
        <v>84</v>
      </c>
      <c r="D47" s="15" t="s">
        <v>31</v>
      </c>
      <c r="E47" s="35" t="s">
        <v>162</v>
      </c>
      <c r="F47" s="16">
        <v>49061091</v>
      </c>
      <c r="G47" s="16">
        <v>0</v>
      </c>
      <c r="H47" s="16">
        <v>0</v>
      </c>
      <c r="I47" s="17">
        <v>49061091</v>
      </c>
    </row>
    <row r="48" spans="1:9" ht="15.75" customHeight="1" x14ac:dyDescent="0.2">
      <c r="A48" s="30" t="s">
        <v>115</v>
      </c>
      <c r="B48" s="13">
        <v>12102</v>
      </c>
      <c r="C48" s="14" t="s">
        <v>107</v>
      </c>
      <c r="D48" s="15" t="s">
        <v>49</v>
      </c>
      <c r="E48" s="35" t="s">
        <v>163</v>
      </c>
      <c r="F48" s="16">
        <v>11794440</v>
      </c>
      <c r="G48" s="16">
        <v>8003370</v>
      </c>
      <c r="H48" s="16">
        <v>0</v>
      </c>
      <c r="I48" s="17">
        <v>19797810</v>
      </c>
    </row>
    <row r="49" spans="1:9" ht="15.75" customHeight="1" x14ac:dyDescent="0.2">
      <c r="A49" s="30" t="s">
        <v>115</v>
      </c>
      <c r="B49" s="13">
        <v>12401</v>
      </c>
      <c r="C49" s="14" t="s">
        <v>100</v>
      </c>
      <c r="D49" s="15" t="s">
        <v>189</v>
      </c>
      <c r="E49" s="35" t="s">
        <v>164</v>
      </c>
      <c r="F49" s="16">
        <v>16002060</v>
      </c>
      <c r="G49" s="16">
        <v>574405</v>
      </c>
      <c r="H49" s="16">
        <v>0</v>
      </c>
      <c r="I49" s="17">
        <v>16576465</v>
      </c>
    </row>
    <row r="50" spans="1:9" ht="15.75" customHeight="1" x14ac:dyDescent="0.2">
      <c r="A50" s="30" t="s">
        <v>115</v>
      </c>
      <c r="B50" s="13">
        <v>12301</v>
      </c>
      <c r="C50" s="14" t="s">
        <v>101</v>
      </c>
      <c r="D50" s="15" t="s">
        <v>43</v>
      </c>
      <c r="E50" s="35" t="s">
        <v>165</v>
      </c>
      <c r="F50" s="16">
        <v>10905177</v>
      </c>
      <c r="G50" s="16">
        <v>1684920</v>
      </c>
      <c r="H50" s="16">
        <v>0</v>
      </c>
      <c r="I50" s="17">
        <v>12590097</v>
      </c>
    </row>
    <row r="51" spans="1:9" ht="15.75" customHeight="1" x14ac:dyDescent="0.2">
      <c r="A51" s="30" t="s">
        <v>115</v>
      </c>
      <c r="B51" s="13">
        <v>12302</v>
      </c>
      <c r="C51" s="14" t="s">
        <v>92</v>
      </c>
      <c r="D51" s="15" t="s">
        <v>39</v>
      </c>
      <c r="E51" s="35" t="s">
        <v>166</v>
      </c>
      <c r="F51" s="16">
        <v>190717020</v>
      </c>
      <c r="G51" s="16">
        <v>361429374</v>
      </c>
      <c r="H51" s="16">
        <v>27397762</v>
      </c>
      <c r="I51" s="17">
        <v>579544156</v>
      </c>
    </row>
    <row r="52" spans="1:9" ht="15.75" customHeight="1" x14ac:dyDescent="0.2">
      <c r="A52" s="30" t="s">
        <v>115</v>
      </c>
      <c r="B52" s="13">
        <v>12101</v>
      </c>
      <c r="C52" s="14" t="s">
        <v>81</v>
      </c>
      <c r="D52" s="15" t="s">
        <v>29</v>
      </c>
      <c r="E52" s="35" t="s">
        <v>167</v>
      </c>
      <c r="F52" s="16">
        <v>12054173</v>
      </c>
      <c r="G52" s="16">
        <v>5040917</v>
      </c>
      <c r="H52" s="16">
        <v>0</v>
      </c>
      <c r="I52" s="17">
        <v>17095090</v>
      </c>
    </row>
    <row r="53" spans="1:9" ht="15.75" customHeight="1" x14ac:dyDescent="0.2">
      <c r="A53" s="30" t="s">
        <v>115</v>
      </c>
      <c r="B53" s="13">
        <v>12103</v>
      </c>
      <c r="C53" s="14" t="s">
        <v>89</v>
      </c>
      <c r="D53" s="15" t="s">
        <v>36</v>
      </c>
      <c r="E53" s="35" t="s">
        <v>168</v>
      </c>
      <c r="F53" s="16">
        <v>30304944</v>
      </c>
      <c r="G53" s="16">
        <v>30328560</v>
      </c>
      <c r="H53" s="16">
        <v>0</v>
      </c>
      <c r="I53" s="17">
        <v>60633504</v>
      </c>
    </row>
    <row r="54" spans="1:9" ht="15.75" customHeight="1" x14ac:dyDescent="0.2">
      <c r="A54" s="30" t="s">
        <v>115</v>
      </c>
      <c r="B54" s="13">
        <v>12104</v>
      </c>
      <c r="C54" s="14" t="s">
        <v>91</v>
      </c>
      <c r="D54" s="15" t="s">
        <v>38</v>
      </c>
      <c r="E54" s="35" t="s">
        <v>169</v>
      </c>
      <c r="F54" s="16">
        <v>10530750</v>
      </c>
      <c r="G54" s="16">
        <v>4875051</v>
      </c>
      <c r="H54" s="16">
        <v>2472283</v>
      </c>
      <c r="I54" s="17">
        <v>17878084</v>
      </c>
    </row>
    <row r="55" spans="1:9" ht="15.75" customHeight="1" x14ac:dyDescent="0.2">
      <c r="A55" s="30" t="s">
        <v>115</v>
      </c>
      <c r="B55" s="13">
        <v>12303</v>
      </c>
      <c r="C55" s="14" t="s">
        <v>105</v>
      </c>
      <c r="D55" s="15" t="s">
        <v>47</v>
      </c>
      <c r="E55" s="35" t="s">
        <v>170</v>
      </c>
      <c r="F55" s="16">
        <v>8859285</v>
      </c>
      <c r="G55" s="16">
        <v>2076395</v>
      </c>
      <c r="H55" s="16">
        <v>2076395</v>
      </c>
      <c r="I55" s="17">
        <v>13012075</v>
      </c>
    </row>
    <row r="56" spans="1:9" ht="15.75" customHeight="1" x14ac:dyDescent="0.2">
      <c r="A56" s="30" t="s">
        <v>115</v>
      </c>
      <c r="B56" s="13">
        <v>12402</v>
      </c>
      <c r="C56" s="14" t="s">
        <v>58</v>
      </c>
      <c r="D56" s="15" t="s">
        <v>10</v>
      </c>
      <c r="E56" s="35" t="s">
        <v>171</v>
      </c>
      <c r="F56" s="16">
        <v>13479360</v>
      </c>
      <c r="G56" s="16">
        <v>21760997</v>
      </c>
      <c r="H56" s="16">
        <v>0</v>
      </c>
      <c r="I56" s="17">
        <v>35240357</v>
      </c>
    </row>
    <row r="57" spans="1:9" ht="15.75" customHeight="1" x14ac:dyDescent="0.2">
      <c r="A57" s="30" t="s">
        <v>115</v>
      </c>
      <c r="B57" s="13"/>
      <c r="C57" s="14" t="s">
        <v>58</v>
      </c>
      <c r="D57" s="25" t="s">
        <v>190</v>
      </c>
      <c r="E57" s="35" t="s">
        <v>172</v>
      </c>
      <c r="F57" s="16">
        <v>0</v>
      </c>
      <c r="G57" s="16">
        <v>0</v>
      </c>
      <c r="H57" s="16">
        <v>0</v>
      </c>
      <c r="I57" s="17">
        <v>0</v>
      </c>
    </row>
    <row r="58" spans="1:9" ht="15.75" customHeight="1" x14ac:dyDescent="0.2">
      <c r="A58" s="30" t="s">
        <v>118</v>
      </c>
      <c r="B58" s="13">
        <v>15101</v>
      </c>
      <c r="C58" s="14" t="s">
        <v>57</v>
      </c>
      <c r="D58" s="15" t="s">
        <v>9</v>
      </c>
      <c r="E58" s="35" t="s">
        <v>173</v>
      </c>
      <c r="F58" s="16">
        <v>230829257</v>
      </c>
      <c r="G58" s="16">
        <v>0</v>
      </c>
      <c r="H58" s="16">
        <v>0</v>
      </c>
      <c r="I58" s="17">
        <v>230829257</v>
      </c>
    </row>
    <row r="59" spans="1:9" ht="15.75" customHeight="1" x14ac:dyDescent="0.2">
      <c r="A59" s="30" t="s">
        <v>118</v>
      </c>
      <c r="B59" s="13">
        <v>15102</v>
      </c>
      <c r="C59" s="14" t="s">
        <v>60</v>
      </c>
      <c r="D59" s="15" t="s">
        <v>12</v>
      </c>
      <c r="E59" s="35" t="s">
        <v>174</v>
      </c>
      <c r="F59" s="16">
        <v>7052490</v>
      </c>
      <c r="G59" s="16">
        <v>0</v>
      </c>
      <c r="H59" s="16">
        <v>0</v>
      </c>
      <c r="I59" s="17">
        <v>7052490</v>
      </c>
    </row>
    <row r="60" spans="1:9" ht="15.75" customHeight="1" x14ac:dyDescent="0.2">
      <c r="A60" s="30" t="s">
        <v>118</v>
      </c>
      <c r="B60" s="13">
        <v>15202</v>
      </c>
      <c r="C60" s="14" t="s">
        <v>94</v>
      </c>
      <c r="D60" s="15" t="s">
        <v>40</v>
      </c>
      <c r="E60" s="35" t="s">
        <v>175</v>
      </c>
      <c r="F60" s="16">
        <v>8241346</v>
      </c>
      <c r="G60" s="16">
        <v>0</v>
      </c>
      <c r="H60" s="16">
        <v>0</v>
      </c>
      <c r="I60" s="17">
        <v>8241346</v>
      </c>
    </row>
    <row r="61" spans="1:9" ht="15.75" customHeight="1" thickBot="1" x14ac:dyDescent="0.25">
      <c r="A61" s="31" t="s">
        <v>118</v>
      </c>
      <c r="B61" s="20">
        <v>15201</v>
      </c>
      <c r="C61" s="26" t="s">
        <v>74</v>
      </c>
      <c r="D61" s="27" t="s">
        <v>23</v>
      </c>
      <c r="E61" s="37" t="s">
        <v>176</v>
      </c>
      <c r="F61" s="21">
        <v>4862357</v>
      </c>
      <c r="G61" s="21">
        <v>0</v>
      </c>
      <c r="H61" s="21">
        <v>0</v>
      </c>
      <c r="I61" s="22">
        <v>4862357</v>
      </c>
    </row>
    <row r="62" spans="1:9" ht="15" customHeight="1" thickBot="1" x14ac:dyDescent="0.25"/>
    <row r="63" spans="1:9" ht="15.75" customHeight="1" thickBot="1" x14ac:dyDescent="0.3">
      <c r="A63" s="32" t="s">
        <v>51</v>
      </c>
      <c r="B63" s="33"/>
      <c r="C63" s="33"/>
      <c r="D63" s="33"/>
      <c r="E63" s="34"/>
      <c r="F63" s="5">
        <f>SUM(F4:F61)</f>
        <v>1564216773</v>
      </c>
      <c r="G63" s="23">
        <f>SUM(G4:G61)</f>
        <v>3510026505</v>
      </c>
      <c r="H63" s="5">
        <f>SUM(H4:H61)</f>
        <v>390132744</v>
      </c>
      <c r="I63" s="5">
        <f>SUM(F63:H63)</f>
        <v>5464376022</v>
      </c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4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4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sheetProtection algorithmName="SHA-512" hashValue="dlFby7rNEZuFwbF7LgiXmC0F7JOPmEvVMQS0QKnZAzMR0zkaH1PNcqHLIq5150xbqhwZIknhfB/h4gDllSSQ5A==" saltValue="nFFlBwPIxC3BBV/f0yFyUg==" spinCount="100000" sheet="1" objects="1" scenarios="1"/>
  <sortState ref="A4:I60">
    <sortCondition ref="A4:A60"/>
  </sortState>
  <mergeCells count="1">
    <mergeCell ref="A63:E63"/>
  </mergeCells>
  <pageMargins left="0.7" right="0.7" top="0.75" bottom="0.75" header="0" footer="0"/>
  <pageSetup paperSize="14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4TRI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2024-01-15T19:21:53Z</dcterms:modified>
</cp:coreProperties>
</file>